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55" windowHeight="11775" firstSheet="7" activeTab="7"/>
  </bookViews>
  <sheets>
    <sheet name="գյուղատնտես" sheetId="1" r:id="rId1"/>
    <sheet name="աղբահանություն" sheetId="3" r:id="rId2"/>
    <sheet name="տրանսպորտ" sheetId="4" r:id="rId3"/>
    <sheet name="տարական կրթ." sheetId="5" r:id="rId4"/>
    <sheet name="փողոց. լուս" sheetId="6" r:id="rId5"/>
    <sheet name="3 մանկապարտեզ" sheetId="7" r:id="rId6"/>
    <sheet name="5 մանկապարտեզ" sheetId="8" r:id="rId7"/>
    <sheet name="Վահան մանկապարտեզ" sheetId="9" r:id="rId8"/>
    <sheet name="Մարտունու մանկապարտեզ" sheetId="10" r:id="rId9"/>
    <sheet name="մարզադպրոց" sheetId="11" r:id="rId10"/>
    <sheet name="երաժշտական" sheetId="12" r:id="rId11"/>
    <sheet name="գեղարվեստ" sheetId="13" r:id="rId12"/>
    <sheet name="գրադարան" sheetId="14" r:id="rId13"/>
  </sheets>
  <calcPr calcId="125725"/>
</workbook>
</file>

<file path=xl/calcChain.xml><?xml version="1.0" encoding="utf-8"?>
<calcChain xmlns="http://schemas.openxmlformats.org/spreadsheetml/2006/main">
  <c r="E13" i="14"/>
  <c r="D13"/>
  <c r="E21" i="13"/>
  <c r="D21"/>
  <c r="D15" i="11"/>
  <c r="E15"/>
  <c r="D20" i="10"/>
  <c r="E20"/>
  <c r="D19" i="9"/>
  <c r="E19"/>
  <c r="D21" i="7"/>
  <c r="E21"/>
  <c r="E22" i="12"/>
  <c r="D24" i="8"/>
  <c r="E24"/>
</calcChain>
</file>

<file path=xl/sharedStrings.xml><?xml version="1.0" encoding="utf-8"?>
<sst xmlns="http://schemas.openxmlformats.org/spreadsheetml/2006/main" count="255" uniqueCount="85">
  <si>
    <t>Ճամբարակ համայնքի ավագանու</t>
  </si>
  <si>
    <t>Հավելված 1</t>
  </si>
  <si>
    <t xml:space="preserve"> 2019թ. հունվարի 24-ի N 5-Ա որոշման</t>
  </si>
  <si>
    <t>ԳՅՈՒՂԱՏՆՏԵՍՈՒԹՅՈՒՆ</t>
  </si>
  <si>
    <t>Հ/Հ</t>
  </si>
  <si>
    <t>ԱՆՈՒՆ ԱԶԳԱՆՈՒՆ</t>
  </si>
  <si>
    <t>ՊԱՇՏՈՆԸ</t>
  </si>
  <si>
    <t>ԴՐՈՒՅՔԸ</t>
  </si>
  <si>
    <t>ՀԱՍՏԻՔԱՅԻՆ ՄԻԱՎՈՐ</t>
  </si>
  <si>
    <t xml:space="preserve"> ՀՀ Գեղարքունիքի մարզի</t>
  </si>
  <si>
    <t>Համայնքի ղեկավար՝                              Վ. Ադամյան</t>
  </si>
  <si>
    <t>հողաշինարար</t>
  </si>
  <si>
    <t>անասնաբուժ</t>
  </si>
  <si>
    <t>80.000</t>
  </si>
  <si>
    <t>ԱՂԲԱՀԱՆՈՒԹՅՈՒՆ</t>
  </si>
  <si>
    <t>վարորդ</t>
  </si>
  <si>
    <t>բանվոր</t>
  </si>
  <si>
    <t>հավաքարար</t>
  </si>
  <si>
    <t>ՃԱՆԱՊԱՐՀԱՅԻՆ ՏՐԱՆՍՊՈՐՏ</t>
  </si>
  <si>
    <t>տրակտոր</t>
  </si>
  <si>
    <t>ՏԱՐՐԱԿԱՆ ԿՐԹՈՒԹՅՈՒՆ</t>
  </si>
  <si>
    <t>ՓՈՂՈՑԱՅԻՆ ԼՈՒՍԱՎՈՐՎԱԾՈՒԹՅՈՒՆ</t>
  </si>
  <si>
    <t>էլեկտրիկ</t>
  </si>
  <si>
    <t>ԹԻՎ 3 ՄԱՆԿԱՊԱՐՏԵԶ ՀՈԱԿ</t>
  </si>
  <si>
    <t>տնօրեն</t>
  </si>
  <si>
    <t>հաշվապահ</t>
  </si>
  <si>
    <t>երաժշտական դաստ.</t>
  </si>
  <si>
    <t>դաստիարակ</t>
  </si>
  <si>
    <t>դաստ. օգնական</t>
  </si>
  <si>
    <t>խոհարար</t>
  </si>
  <si>
    <t>տնտեսվար</t>
  </si>
  <si>
    <t>պահակ</t>
  </si>
  <si>
    <t>խոհարարի օգնական</t>
  </si>
  <si>
    <t>բուժքույր</t>
  </si>
  <si>
    <t>լվացք, ափսե լվացող</t>
  </si>
  <si>
    <t>դռնապան</t>
  </si>
  <si>
    <t>ՏՆՕՐԵՆ՝                  Ս. Մելքումյան</t>
  </si>
  <si>
    <t>ԹԻՎ 5 ՄԱՆԿԱՊԱՐՏԵԶ ՀՈԱԿ</t>
  </si>
  <si>
    <t>ՏՆՕՐԵՆ՝                  Ռ. Դանիելյան</t>
  </si>
  <si>
    <t>ՎԱՀԱՆԻ ՄԱՆԿԱՊԱՐՏԵԶ ՀՈԱԿ</t>
  </si>
  <si>
    <t>դաստիարակի օգնական</t>
  </si>
  <si>
    <t>երաժիշտ</t>
  </si>
  <si>
    <t>ՏՆՕՐԵՆ՝                              Հ. Դեմիրչյան</t>
  </si>
  <si>
    <t>ՄԱՐՏՈՒՆԻ ԳՅՈՒՂԻ ՄԱՆԿԱՊԱՐՏԵԶ ՀՈԱԿ</t>
  </si>
  <si>
    <t>լվացքարար</t>
  </si>
  <si>
    <t>ՏՆՕՐԵՆ՝            Լ. Դումանյան</t>
  </si>
  <si>
    <t>ՄԱՆԿԱՊԱՏԱՆԵԱԿԱՆ ՄԱՐԶԱԴՊՐՈՑ</t>
  </si>
  <si>
    <t>մարզիչ</t>
  </si>
  <si>
    <t>ՏՆՕՐԵՆ՝                   Վ. Լազարյան</t>
  </si>
  <si>
    <t>ՏՆՕՐԵՆ՝               Ա. Խեչոյան</t>
  </si>
  <si>
    <t>տնօրեն, դասատու</t>
  </si>
  <si>
    <t>դաշնամուրի դասատու</t>
  </si>
  <si>
    <t>ջութակի դասատու</t>
  </si>
  <si>
    <t>վոկալի դասատու</t>
  </si>
  <si>
    <t>շվիի, դուդուկի դասատու</t>
  </si>
  <si>
    <t>քանոնի դասատու</t>
  </si>
  <si>
    <t>տեխ. Աշխատող</t>
  </si>
  <si>
    <t>ԵՐԱԺՇՏԱԿԱՆ ԴՊՐՈՑ ՀՈԱԿ</t>
  </si>
  <si>
    <t>տնօրեն, ուսուցիչ</t>
  </si>
  <si>
    <t>ուսուցիչ</t>
  </si>
  <si>
    <t>ՏՆՕՐԵՆ՝                      Ա. Մարտիրոսյան</t>
  </si>
  <si>
    <t>Է. ՂՈՒԼՅԱՆԻ ԱՆՎԱՆ ԳԵՂԱՐՎԵՍՏԻ ԴՊՐՈՑ ՀՈԱԿ</t>
  </si>
  <si>
    <t>ԿԵՆՏՐՈՆԱԿԱՆ ԳՐԱԴԱՐԱՆ ՀՈԱԿ</t>
  </si>
  <si>
    <t>ՏՆՕՐԵՆ՝                    Գ. Մելքումյան</t>
  </si>
  <si>
    <t>ուսուցիչ/գեղանկարչ</t>
  </si>
  <si>
    <t>ուսուցիչ/նկարիչ-ձևավորող</t>
  </si>
  <si>
    <t>ուսուցիչ/դեկորատիվ-կիրառական</t>
  </si>
  <si>
    <t>ուսուցիչ/քանդակագործ</t>
  </si>
  <si>
    <t>օժ. բանվոր և ազդ. սարքի կարգ.</t>
  </si>
  <si>
    <t>լվացք, ափսե լվացող, հավաքարար</t>
  </si>
  <si>
    <t>պահակ/տնտեսվար</t>
  </si>
  <si>
    <t>165.000</t>
  </si>
  <si>
    <t>125.000</t>
  </si>
  <si>
    <t>ՏԱՐԵԿԱՆ ԱՇԽԱՏԱՎԱՐՁ</t>
  </si>
  <si>
    <t>960.000</t>
  </si>
  <si>
    <t>320.000</t>
  </si>
  <si>
    <t>տնտեսվար, օժանդակ բանվոր</t>
  </si>
  <si>
    <t>տնտեսվար,հավաքարար</t>
  </si>
  <si>
    <t>Ընդհանուր</t>
  </si>
  <si>
    <t>դաշնամուր լարող</t>
  </si>
  <si>
    <t>տարեկան</t>
  </si>
  <si>
    <t>արձակուրդային տարբերություն</t>
  </si>
  <si>
    <t>ՏԱՐԵԿԱՆ ԴՐՈՒՅՔԱՉԱՓ</t>
  </si>
  <si>
    <t>ԸՆԴՀԱՆՈՒՐ</t>
  </si>
  <si>
    <t>ԸՆԴՀԱՄԵՆԸ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</si>
</sst>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0" xfId="0" applyFont="1" applyBorder="1"/>
    <xf numFmtId="49" fontId="2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/>
    <xf numFmtId="0" fontId="2" fillId="0" borderId="1" xfId="0" applyFont="1" applyFill="1" applyBorder="1"/>
    <xf numFmtId="49" fontId="3" fillId="0" borderId="0" xfId="0" applyNumberFormat="1" applyFont="1" applyAlignment="1">
      <alignment horizontal="right"/>
    </xf>
    <xf numFmtId="49" fontId="0" fillId="0" borderId="0" xfId="0" applyNumberFormat="1" applyBorder="1"/>
    <xf numFmtId="49" fontId="3" fillId="0" borderId="0" xfId="0" applyNumberFormat="1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" xfId="0" applyBorder="1" applyAlignme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E12" sqref="E12"/>
    </sheetView>
  </sheetViews>
  <sheetFormatPr defaultRowHeight="15"/>
  <cols>
    <col min="1" max="1" width="6.42578125" customWidth="1"/>
    <col min="2" max="2" width="29.28515625" customWidth="1"/>
    <col min="3" max="3" width="26.5703125" customWidth="1"/>
    <col min="4" max="4" width="24.5703125" customWidth="1"/>
    <col min="5" max="5" width="27.28515625" customWidth="1"/>
  </cols>
  <sheetData>
    <row r="1" spans="1:6" ht="16.5">
      <c r="E1" s="7" t="s">
        <v>1</v>
      </c>
    </row>
    <row r="2" spans="1:6" ht="16.5">
      <c r="E2" s="7" t="s">
        <v>9</v>
      </c>
    </row>
    <row r="3" spans="1:6" ht="16.5">
      <c r="E3" s="7" t="s">
        <v>0</v>
      </c>
    </row>
    <row r="4" spans="1:6" ht="16.5">
      <c r="E4" s="7" t="s">
        <v>2</v>
      </c>
    </row>
    <row r="5" spans="1:6">
      <c r="A5" s="1"/>
      <c r="B5" s="1"/>
      <c r="C5" s="1"/>
      <c r="D5" s="1"/>
      <c r="E5" s="1"/>
    </row>
    <row r="6" spans="1:6">
      <c r="A6" s="1"/>
      <c r="B6" s="1"/>
      <c r="C6" s="1"/>
      <c r="D6" s="1"/>
      <c r="E6" s="1"/>
    </row>
    <row r="7" spans="1:6" ht="17.25">
      <c r="A7" s="1"/>
      <c r="B7" s="1"/>
      <c r="C7" s="36" t="s">
        <v>3</v>
      </c>
      <c r="D7" s="36"/>
      <c r="E7" s="8"/>
    </row>
    <row r="8" spans="1:6">
      <c r="A8" s="1"/>
      <c r="B8" s="1"/>
      <c r="C8" s="1"/>
      <c r="D8" s="1"/>
      <c r="E8" s="1"/>
    </row>
    <row r="9" spans="1:6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  <c r="F9" s="3"/>
    </row>
    <row r="10" spans="1:6" ht="16.5">
      <c r="A10" s="9">
        <v>1</v>
      </c>
      <c r="B10" s="9"/>
      <c r="C10" s="9" t="s">
        <v>11</v>
      </c>
      <c r="D10" s="9">
        <v>3</v>
      </c>
      <c r="E10" s="10" t="s">
        <v>13</v>
      </c>
      <c r="F10" s="3"/>
    </row>
    <row r="11" spans="1:6" ht="16.5">
      <c r="A11" s="9">
        <v>2</v>
      </c>
      <c r="B11" s="9"/>
      <c r="C11" s="9" t="s">
        <v>12</v>
      </c>
      <c r="D11" s="9">
        <v>5</v>
      </c>
      <c r="E11" s="10" t="s">
        <v>13</v>
      </c>
      <c r="F11" s="3"/>
    </row>
    <row r="12" spans="1:6" ht="16.5">
      <c r="A12" s="9"/>
      <c r="B12" s="9"/>
      <c r="C12" s="9"/>
      <c r="D12" s="9"/>
      <c r="E12" s="10"/>
      <c r="F12" s="3"/>
    </row>
    <row r="15" spans="1:6" ht="16.5">
      <c r="B15" s="35" t="s">
        <v>10</v>
      </c>
      <c r="C15" s="35"/>
      <c r="D15" s="35"/>
    </row>
  </sheetData>
  <mergeCells count="2">
    <mergeCell ref="B15:D15"/>
    <mergeCell ref="C7:D7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9" sqref="F9:F15"/>
    </sheetView>
  </sheetViews>
  <sheetFormatPr defaultRowHeight="15"/>
  <cols>
    <col min="1" max="1" width="5" customWidth="1"/>
    <col min="2" max="4" width="25.42578125" customWidth="1"/>
    <col min="5" max="5" width="22.42578125" customWidth="1"/>
    <col min="6" max="6" width="14.28515625" customWidth="1"/>
  </cols>
  <sheetData>
    <row r="1" spans="1:6" ht="16.5">
      <c r="E1" s="7" t="s">
        <v>1</v>
      </c>
    </row>
    <row r="2" spans="1:6" ht="16.5">
      <c r="E2" s="7" t="s">
        <v>9</v>
      </c>
    </row>
    <row r="3" spans="1:6" ht="16.5">
      <c r="E3" s="7" t="s">
        <v>0</v>
      </c>
    </row>
    <row r="4" spans="1:6" ht="16.5">
      <c r="E4" s="7" t="s">
        <v>2</v>
      </c>
    </row>
    <row r="5" spans="1:6">
      <c r="A5" s="1"/>
      <c r="B5" s="1"/>
      <c r="C5" s="1"/>
      <c r="D5" s="1"/>
      <c r="E5" s="1"/>
    </row>
    <row r="6" spans="1:6">
      <c r="A6" s="1"/>
      <c r="B6" s="1"/>
      <c r="C6" s="1"/>
      <c r="D6" s="1"/>
      <c r="E6" s="1"/>
    </row>
    <row r="7" spans="1:6" ht="17.25">
      <c r="A7" s="1"/>
      <c r="B7" s="1"/>
      <c r="C7" s="36" t="s">
        <v>46</v>
      </c>
      <c r="D7" s="36"/>
      <c r="E7" s="8"/>
    </row>
    <row r="8" spans="1:6">
      <c r="A8" s="1"/>
      <c r="B8" s="1"/>
      <c r="C8" s="1"/>
      <c r="D8" s="1"/>
      <c r="E8" s="1"/>
    </row>
    <row r="9" spans="1:6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  <c r="F9" s="39"/>
    </row>
    <row r="10" spans="1:6" ht="16.5">
      <c r="A10" s="9">
        <v>1</v>
      </c>
      <c r="B10" s="2"/>
      <c r="C10" s="2" t="s">
        <v>24</v>
      </c>
      <c r="D10" s="9">
        <v>1</v>
      </c>
      <c r="E10" s="37">
        <v>85000</v>
      </c>
      <c r="F10" s="39"/>
    </row>
    <row r="11" spans="1:6" ht="16.5">
      <c r="A11" s="9">
        <v>2</v>
      </c>
      <c r="B11" s="2"/>
      <c r="C11" s="2" t="s">
        <v>47</v>
      </c>
      <c r="D11" s="9">
        <v>0.5</v>
      </c>
      <c r="E11" s="37">
        <v>48000</v>
      </c>
      <c r="F11" s="39"/>
    </row>
    <row r="12" spans="1:6" ht="16.5">
      <c r="A12" s="9">
        <v>3</v>
      </c>
      <c r="B12" s="2"/>
      <c r="C12" s="2" t="s">
        <v>47</v>
      </c>
      <c r="D12" s="9">
        <v>1</v>
      </c>
      <c r="E12" s="37">
        <v>96000</v>
      </c>
      <c r="F12" s="39"/>
    </row>
    <row r="13" spans="1:6" ht="16.5">
      <c r="A13" s="9">
        <v>4</v>
      </c>
      <c r="B13" s="2"/>
      <c r="C13" s="2" t="s">
        <v>25</v>
      </c>
      <c r="D13" s="9">
        <v>0.5</v>
      </c>
      <c r="E13" s="37">
        <v>38952</v>
      </c>
      <c r="F13" s="39"/>
    </row>
    <row r="14" spans="1:6" ht="16.5">
      <c r="A14" s="9">
        <v>5</v>
      </c>
      <c r="B14" s="2"/>
      <c r="C14" s="2" t="s">
        <v>17</v>
      </c>
      <c r="D14" s="9">
        <v>1</v>
      </c>
      <c r="E14" s="37">
        <v>75168</v>
      </c>
      <c r="F14" s="39"/>
    </row>
    <row r="15" spans="1:6" ht="16.5">
      <c r="A15" s="40" t="s">
        <v>84</v>
      </c>
      <c r="B15" s="41"/>
      <c r="C15" s="42"/>
      <c r="D15" s="9">
        <f>SUM(D10:D14)</f>
        <v>4</v>
      </c>
      <c r="E15" s="10">
        <f>SUM(E10:E14)</f>
        <v>343120</v>
      </c>
      <c r="F15" s="39">
        <v>4117440</v>
      </c>
    </row>
    <row r="18" spans="2:4" ht="16.5">
      <c r="B18" s="35" t="s">
        <v>48</v>
      </c>
      <c r="C18" s="35"/>
      <c r="D18" s="35"/>
    </row>
  </sheetData>
  <mergeCells count="3">
    <mergeCell ref="C7:D7"/>
    <mergeCell ref="B18:D18"/>
    <mergeCell ref="A15:C1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22" sqref="E22"/>
    </sheetView>
  </sheetViews>
  <sheetFormatPr defaultRowHeight="15"/>
  <cols>
    <col min="1" max="1" width="6.28515625" customWidth="1"/>
    <col min="2" max="2" width="19.7109375" customWidth="1"/>
    <col min="3" max="3" width="32" customWidth="1"/>
    <col min="4" max="4" width="21.42578125" customWidth="1"/>
    <col min="5" max="5" width="21.5703125" customWidth="1"/>
    <col min="6" max="6" width="18.5703125" customWidth="1"/>
  </cols>
  <sheetData>
    <row r="1" spans="1:6" ht="16.5">
      <c r="E1" s="7" t="s">
        <v>1</v>
      </c>
    </row>
    <row r="2" spans="1:6" ht="16.5">
      <c r="E2" s="7" t="s">
        <v>9</v>
      </c>
    </row>
    <row r="3" spans="1:6" ht="16.5">
      <c r="E3" s="7" t="s">
        <v>0</v>
      </c>
    </row>
    <row r="4" spans="1:6" ht="16.5">
      <c r="E4" s="7" t="s">
        <v>2</v>
      </c>
    </row>
    <row r="5" spans="1:6">
      <c r="A5" s="1"/>
      <c r="B5" s="1"/>
      <c r="C5" s="1"/>
      <c r="D5" s="1"/>
      <c r="E5" s="1"/>
    </row>
    <row r="6" spans="1:6">
      <c r="A6" s="1"/>
      <c r="B6" s="1"/>
      <c r="C6" s="1"/>
      <c r="D6" s="1"/>
      <c r="E6" s="1"/>
    </row>
    <row r="7" spans="1:6" ht="17.25">
      <c r="A7" s="1"/>
      <c r="B7" s="1"/>
      <c r="C7" s="36" t="s">
        <v>57</v>
      </c>
      <c r="D7" s="36"/>
      <c r="E7" s="8"/>
    </row>
    <row r="8" spans="1:6">
      <c r="A8" s="1"/>
      <c r="B8" s="1"/>
      <c r="C8" s="1"/>
      <c r="D8" s="1"/>
      <c r="E8" s="1"/>
    </row>
    <row r="9" spans="1:6" ht="49.5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  <c r="F9" s="46" t="s">
        <v>82</v>
      </c>
    </row>
    <row r="10" spans="1:6" ht="16.5">
      <c r="A10" s="2">
        <v>1</v>
      </c>
      <c r="B10" s="2"/>
      <c r="C10" s="2" t="s">
        <v>50</v>
      </c>
      <c r="D10" s="9">
        <v>1.33</v>
      </c>
      <c r="E10" s="37">
        <v>97001</v>
      </c>
      <c r="F10" s="45"/>
    </row>
    <row r="11" spans="1:6" ht="16.5">
      <c r="A11" s="2">
        <v>2</v>
      </c>
      <c r="B11" s="2"/>
      <c r="C11" s="2" t="s">
        <v>51</v>
      </c>
      <c r="D11" s="9">
        <v>1.1000000000000001</v>
      </c>
      <c r="E11" s="37">
        <v>80026</v>
      </c>
      <c r="F11" s="45"/>
    </row>
    <row r="12" spans="1:6" ht="16.5">
      <c r="A12" s="2">
        <v>3</v>
      </c>
      <c r="B12" s="2"/>
      <c r="C12" s="2" t="s">
        <v>51</v>
      </c>
      <c r="D12" s="9">
        <v>1.17</v>
      </c>
      <c r="E12" s="37">
        <v>85119</v>
      </c>
      <c r="F12" s="45"/>
    </row>
    <row r="13" spans="1:6" ht="16.5">
      <c r="A13" s="2">
        <v>4</v>
      </c>
      <c r="B13" s="2"/>
      <c r="C13" s="2" t="s">
        <v>51</v>
      </c>
      <c r="D13" s="9">
        <v>1.17</v>
      </c>
      <c r="E13" s="37">
        <v>88335</v>
      </c>
      <c r="F13" s="45"/>
    </row>
    <row r="14" spans="1:6" ht="16.5">
      <c r="A14" s="2">
        <v>5</v>
      </c>
      <c r="B14" s="2"/>
      <c r="C14" s="2" t="s">
        <v>52</v>
      </c>
      <c r="D14" s="9">
        <v>1.3</v>
      </c>
      <c r="E14" s="37">
        <v>94576</v>
      </c>
      <c r="F14" s="45"/>
    </row>
    <row r="15" spans="1:6" ht="16.5">
      <c r="A15" s="2">
        <v>6</v>
      </c>
      <c r="B15" s="2"/>
      <c r="C15" s="2" t="s">
        <v>53</v>
      </c>
      <c r="D15" s="9">
        <v>1.2</v>
      </c>
      <c r="E15" s="37">
        <v>90600</v>
      </c>
      <c r="F15" s="45"/>
    </row>
    <row r="16" spans="1:6" ht="16.5">
      <c r="A16" s="2">
        <v>7</v>
      </c>
      <c r="B16" s="2"/>
      <c r="C16" s="2" t="s">
        <v>54</v>
      </c>
      <c r="D16" s="9">
        <v>1.08</v>
      </c>
      <c r="E16" s="37">
        <v>81540</v>
      </c>
      <c r="F16" s="45"/>
    </row>
    <row r="17" spans="1:6" ht="16.5">
      <c r="A17" s="2">
        <v>8</v>
      </c>
      <c r="B17" s="2"/>
      <c r="C17" s="2" t="s">
        <v>55</v>
      </c>
      <c r="D17" s="9">
        <v>0.83</v>
      </c>
      <c r="E17" s="37">
        <v>62665</v>
      </c>
      <c r="F17" s="45"/>
    </row>
    <row r="18" spans="1:6" ht="15.75" customHeight="1">
      <c r="A18" s="2">
        <v>9</v>
      </c>
      <c r="B18" s="24"/>
      <c r="C18" s="2" t="s">
        <v>25</v>
      </c>
      <c r="D18" s="9">
        <v>0.5</v>
      </c>
      <c r="E18" s="37">
        <v>36376</v>
      </c>
      <c r="F18" s="45"/>
    </row>
    <row r="19" spans="1:6" ht="15.75" customHeight="1">
      <c r="A19" s="2">
        <v>10</v>
      </c>
      <c r="B19" s="24"/>
      <c r="C19" s="2" t="s">
        <v>56</v>
      </c>
      <c r="D19" s="9">
        <v>1</v>
      </c>
      <c r="E19" s="37">
        <v>72751</v>
      </c>
      <c r="F19" s="45"/>
    </row>
    <row r="20" spans="1:6" ht="15.75" customHeight="1">
      <c r="A20" s="2">
        <v>11</v>
      </c>
      <c r="B20" s="24"/>
      <c r="C20" s="2" t="s">
        <v>79</v>
      </c>
      <c r="D20" s="9" t="s">
        <v>80</v>
      </c>
      <c r="E20" s="10"/>
      <c r="F20" s="45">
        <v>70000</v>
      </c>
    </row>
    <row r="21" spans="1:6" ht="15.75" customHeight="1">
      <c r="A21" s="2">
        <v>12</v>
      </c>
      <c r="B21" s="24"/>
      <c r="C21" s="2" t="s">
        <v>81</v>
      </c>
      <c r="D21" s="9" t="s">
        <v>80</v>
      </c>
      <c r="E21" s="10"/>
      <c r="F21" s="45">
        <v>30000</v>
      </c>
    </row>
    <row r="22" spans="1:6" ht="15.75" customHeight="1">
      <c r="A22" s="47" t="s">
        <v>83</v>
      </c>
      <c r="B22" s="48"/>
      <c r="C22" s="48"/>
      <c r="D22" s="49"/>
      <c r="E22" s="10">
        <f>SUM(E10:E21)</f>
        <v>788989</v>
      </c>
      <c r="F22" s="45">
        <v>9567868</v>
      </c>
    </row>
    <row r="23" spans="1:6" ht="15.75" customHeight="1">
      <c r="C23" s="12"/>
      <c r="D23" s="12"/>
      <c r="E23" s="13"/>
    </row>
    <row r="24" spans="1:6" ht="15.75" customHeight="1"/>
    <row r="25" spans="1:6" ht="16.5">
      <c r="B25" s="35" t="s">
        <v>49</v>
      </c>
      <c r="C25" s="35"/>
      <c r="D25" s="35"/>
    </row>
  </sheetData>
  <mergeCells count="3">
    <mergeCell ref="C7:D7"/>
    <mergeCell ref="B25:D25"/>
    <mergeCell ref="A22:D2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F21" sqref="F21"/>
    </sheetView>
  </sheetViews>
  <sheetFormatPr defaultRowHeight="15"/>
  <cols>
    <col min="1" max="1" width="6" customWidth="1"/>
    <col min="2" max="2" width="22.7109375" customWidth="1"/>
    <col min="3" max="3" width="36" customWidth="1"/>
    <col min="4" max="4" width="31.28515625" customWidth="1"/>
    <col min="5" max="5" width="22.42578125" customWidth="1"/>
    <col min="6" max="6" width="15.140625" customWidth="1"/>
  </cols>
  <sheetData>
    <row r="1" spans="1:6" ht="16.5">
      <c r="E1" s="27" t="s">
        <v>1</v>
      </c>
    </row>
    <row r="2" spans="1:6" ht="16.5">
      <c r="E2" s="7" t="s">
        <v>9</v>
      </c>
    </row>
    <row r="3" spans="1:6" ht="16.5">
      <c r="E3" s="7" t="s">
        <v>0</v>
      </c>
    </row>
    <row r="4" spans="1:6" ht="16.5">
      <c r="E4" s="7" t="s">
        <v>2</v>
      </c>
    </row>
    <row r="5" spans="1:6">
      <c r="A5" s="1"/>
      <c r="B5" s="1"/>
      <c r="C5" s="1"/>
      <c r="D5" s="1"/>
      <c r="E5" s="1"/>
    </row>
    <row r="6" spans="1:6">
      <c r="A6" s="1"/>
      <c r="B6" s="1"/>
      <c r="C6" s="1"/>
      <c r="D6" s="1"/>
      <c r="E6" s="1"/>
    </row>
    <row r="7" spans="1:6" ht="17.25">
      <c r="A7" s="1"/>
      <c r="B7" s="1"/>
      <c r="C7" s="36" t="s">
        <v>61</v>
      </c>
      <c r="D7" s="36"/>
      <c r="E7" s="8"/>
    </row>
    <row r="8" spans="1:6">
      <c r="A8" s="1"/>
      <c r="B8" s="1"/>
      <c r="C8" s="1"/>
      <c r="D8" s="1"/>
      <c r="E8" s="1"/>
    </row>
    <row r="9" spans="1:6" ht="16.5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  <c r="F9" s="24"/>
    </row>
    <row r="10" spans="1:6" ht="16.5">
      <c r="A10" s="2">
        <v>1</v>
      </c>
      <c r="B10" s="2"/>
      <c r="C10" s="2" t="s">
        <v>58</v>
      </c>
      <c r="D10" s="9">
        <v>1</v>
      </c>
      <c r="E10" s="9">
        <v>72751</v>
      </c>
      <c r="F10" s="24"/>
    </row>
    <row r="11" spans="1:6" ht="16.5">
      <c r="A11" s="2">
        <v>2</v>
      </c>
      <c r="B11" s="2"/>
      <c r="C11" s="2" t="s">
        <v>64</v>
      </c>
      <c r="D11" s="9">
        <v>0.33</v>
      </c>
      <c r="E11" s="9">
        <v>24007</v>
      </c>
      <c r="F11" s="24"/>
    </row>
    <row r="12" spans="1:6" ht="16.5">
      <c r="A12" s="2">
        <v>3</v>
      </c>
      <c r="B12" s="2"/>
      <c r="C12" s="2" t="s">
        <v>64</v>
      </c>
      <c r="D12" s="9">
        <v>0.87</v>
      </c>
      <c r="E12" s="9">
        <v>63293</v>
      </c>
      <c r="F12" s="24"/>
    </row>
    <row r="13" spans="1:6" ht="16.5">
      <c r="A13" s="2">
        <v>4</v>
      </c>
      <c r="B13" s="2"/>
      <c r="C13" s="2" t="s">
        <v>64</v>
      </c>
      <c r="D13" s="9">
        <v>0.87</v>
      </c>
      <c r="E13" s="9">
        <v>65396</v>
      </c>
      <c r="F13" s="24"/>
    </row>
    <row r="14" spans="1:6" ht="16.5">
      <c r="A14" s="2">
        <v>5</v>
      </c>
      <c r="B14" s="2"/>
      <c r="C14" s="2" t="s">
        <v>65</v>
      </c>
      <c r="D14" s="9">
        <v>0.75</v>
      </c>
      <c r="E14" s="9">
        <v>56376</v>
      </c>
      <c r="F14" s="24"/>
    </row>
    <row r="15" spans="1:6" ht="16.5">
      <c r="A15" s="2">
        <v>6</v>
      </c>
      <c r="B15" s="2"/>
      <c r="C15" s="32" t="s">
        <v>66</v>
      </c>
      <c r="D15" s="9">
        <v>0.87</v>
      </c>
      <c r="E15" s="9">
        <v>63293</v>
      </c>
      <c r="F15" s="24"/>
    </row>
    <row r="16" spans="1:6" ht="16.5">
      <c r="A16" s="2">
        <v>7</v>
      </c>
      <c r="B16" s="2"/>
      <c r="C16" s="31" t="s">
        <v>67</v>
      </c>
      <c r="D16" s="9">
        <v>0.95</v>
      </c>
      <c r="E16" s="9">
        <v>69113</v>
      </c>
      <c r="F16" s="24"/>
    </row>
    <row r="17" spans="1:6" ht="16.5">
      <c r="A17" s="2">
        <v>8</v>
      </c>
      <c r="B17" s="2"/>
      <c r="C17" s="31" t="s">
        <v>59</v>
      </c>
      <c r="D17" s="9">
        <v>0.87</v>
      </c>
      <c r="E17" s="9">
        <v>65396</v>
      </c>
      <c r="F17" s="24"/>
    </row>
    <row r="18" spans="1:6" ht="16.5">
      <c r="A18" s="2">
        <v>9</v>
      </c>
      <c r="B18" s="2"/>
      <c r="C18" s="2" t="s">
        <v>25</v>
      </c>
      <c r="D18" s="9">
        <v>0.5</v>
      </c>
      <c r="E18" s="9">
        <v>38952</v>
      </c>
      <c r="F18" s="24"/>
    </row>
    <row r="19" spans="1:6" ht="16.5">
      <c r="A19" s="2">
        <v>10</v>
      </c>
      <c r="B19" s="24"/>
      <c r="C19" s="2" t="s">
        <v>17</v>
      </c>
      <c r="D19" s="9">
        <v>0.5</v>
      </c>
      <c r="E19" s="9">
        <v>38952</v>
      </c>
      <c r="F19" s="24"/>
    </row>
    <row r="20" spans="1:6" ht="16.5">
      <c r="A20" s="2">
        <v>11</v>
      </c>
      <c r="B20" s="24"/>
      <c r="C20" s="2" t="s">
        <v>70</v>
      </c>
      <c r="D20" s="9">
        <v>1</v>
      </c>
      <c r="E20" s="9">
        <v>72751</v>
      </c>
      <c r="F20" s="24"/>
    </row>
    <row r="21" spans="1:6">
      <c r="A21" s="47" t="s">
        <v>83</v>
      </c>
      <c r="B21" s="48"/>
      <c r="C21" s="49"/>
      <c r="D21" s="39">
        <f>SUM(D10:D20)</f>
        <v>8.5100000000000016</v>
      </c>
      <c r="E21" s="39">
        <f>SUM(E10:E20)</f>
        <v>630280</v>
      </c>
      <c r="F21" s="39">
        <v>7563360</v>
      </c>
    </row>
    <row r="22" spans="1:6">
      <c r="A22" s="17"/>
      <c r="B22" s="17"/>
      <c r="C22" s="17"/>
      <c r="D22" s="17"/>
      <c r="E22" s="1"/>
    </row>
    <row r="23" spans="1:6">
      <c r="A23" s="17"/>
      <c r="B23" s="17"/>
      <c r="C23" s="17"/>
      <c r="D23" s="17"/>
      <c r="E23" s="1"/>
    </row>
    <row r="24" spans="1:6">
      <c r="A24" s="17"/>
      <c r="B24" s="17"/>
      <c r="C24" s="17"/>
      <c r="D24" s="17"/>
      <c r="E24" s="1"/>
    </row>
    <row r="26" spans="1:6" ht="16.5">
      <c r="B26" s="35" t="s">
        <v>60</v>
      </c>
      <c r="C26" s="35"/>
      <c r="D26" s="35"/>
    </row>
  </sheetData>
  <mergeCells count="3">
    <mergeCell ref="C7:D7"/>
    <mergeCell ref="B26:D26"/>
    <mergeCell ref="A21:C21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3" sqref="F13"/>
    </sheetView>
  </sheetViews>
  <sheetFormatPr defaultRowHeight="15"/>
  <cols>
    <col min="1" max="1" width="5.7109375" customWidth="1"/>
    <col min="2" max="2" width="23.42578125" customWidth="1"/>
    <col min="3" max="3" width="36" customWidth="1"/>
    <col min="4" max="4" width="24.42578125" customWidth="1"/>
    <col min="5" max="5" width="28.140625" customWidth="1"/>
    <col min="6" max="6" width="14.7109375" customWidth="1"/>
  </cols>
  <sheetData>
    <row r="1" spans="1:6" ht="16.5">
      <c r="E1" s="7" t="s">
        <v>1</v>
      </c>
    </row>
    <row r="2" spans="1:6" ht="16.5">
      <c r="E2" s="7" t="s">
        <v>9</v>
      </c>
    </row>
    <row r="3" spans="1:6" ht="16.5">
      <c r="E3" s="7" t="s">
        <v>0</v>
      </c>
    </row>
    <row r="4" spans="1:6" ht="16.5">
      <c r="E4" s="7" t="s">
        <v>2</v>
      </c>
    </row>
    <row r="5" spans="1:6">
      <c r="A5" s="1"/>
      <c r="B5" s="1"/>
      <c r="C5" s="1"/>
      <c r="D5" s="1"/>
      <c r="E5" s="1"/>
    </row>
    <row r="6" spans="1:6">
      <c r="A6" s="1"/>
      <c r="B6" s="1"/>
      <c r="C6" s="1"/>
      <c r="D6" s="1"/>
      <c r="E6" s="1"/>
    </row>
    <row r="7" spans="1:6" ht="17.25">
      <c r="A7" s="1"/>
      <c r="B7" s="1"/>
      <c r="C7" s="36" t="s">
        <v>62</v>
      </c>
      <c r="D7" s="36"/>
      <c r="E7" s="8"/>
    </row>
    <row r="8" spans="1:6">
      <c r="A8" s="1"/>
      <c r="B8" s="1"/>
      <c r="C8" s="1"/>
      <c r="D8" s="1"/>
      <c r="E8" s="1"/>
    </row>
    <row r="9" spans="1:6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  <c r="F9" s="24"/>
    </row>
    <row r="10" spans="1:6" ht="16.5">
      <c r="A10" s="2"/>
      <c r="B10" s="2"/>
      <c r="C10" s="2" t="s">
        <v>24</v>
      </c>
      <c r="D10" s="9">
        <v>1</v>
      </c>
      <c r="E10" s="37">
        <v>80000</v>
      </c>
      <c r="F10" s="24"/>
    </row>
    <row r="11" spans="1:6" ht="16.5">
      <c r="A11" s="2"/>
      <c r="B11" s="2"/>
      <c r="C11" s="2" t="s">
        <v>25</v>
      </c>
      <c r="D11" s="9">
        <v>0.5</v>
      </c>
      <c r="E11" s="37">
        <v>36376</v>
      </c>
      <c r="F11" s="24"/>
    </row>
    <row r="12" spans="1:6" ht="16.5">
      <c r="A12" s="2"/>
      <c r="B12" s="2"/>
      <c r="C12" s="2" t="s">
        <v>17</v>
      </c>
      <c r="D12" s="9">
        <v>0.5</v>
      </c>
      <c r="E12" s="37">
        <v>38952</v>
      </c>
      <c r="F12" s="24"/>
    </row>
    <row r="13" spans="1:6" ht="16.5">
      <c r="A13" s="40" t="s">
        <v>83</v>
      </c>
      <c r="B13" s="41"/>
      <c r="C13" s="42"/>
      <c r="D13" s="38">
        <f>SUM(D10:D12)</f>
        <v>2</v>
      </c>
      <c r="E13" s="50">
        <f>SUM(E10:E12)</f>
        <v>155328</v>
      </c>
      <c r="F13" s="39">
        <v>1863936</v>
      </c>
    </row>
    <row r="14" spans="1:6">
      <c r="E14" s="11"/>
    </row>
    <row r="16" spans="1:6" ht="16.5">
      <c r="B16" s="35" t="s">
        <v>63</v>
      </c>
      <c r="C16" s="35"/>
      <c r="D16" s="35"/>
    </row>
  </sheetData>
  <mergeCells count="3">
    <mergeCell ref="C7:D7"/>
    <mergeCell ref="B16:D16"/>
    <mergeCell ref="A13:C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B19" sqref="B19:B20"/>
    </sheetView>
  </sheetViews>
  <sheetFormatPr defaultRowHeight="15"/>
  <cols>
    <col min="1" max="1" width="6.42578125" customWidth="1"/>
    <col min="2" max="2" width="36.5703125" customWidth="1"/>
    <col min="3" max="3" width="30.5703125" customWidth="1"/>
    <col min="4" max="4" width="17.140625" customWidth="1"/>
    <col min="5" max="5" width="22.5703125" customWidth="1"/>
  </cols>
  <sheetData>
    <row r="1" spans="1:5" ht="16.5">
      <c r="E1" s="7" t="s">
        <v>1</v>
      </c>
    </row>
    <row r="2" spans="1:5" ht="16.5">
      <c r="E2" s="7" t="s">
        <v>9</v>
      </c>
    </row>
    <row r="3" spans="1:5" ht="16.5">
      <c r="E3" s="7" t="s">
        <v>0</v>
      </c>
    </row>
    <row r="4" spans="1:5" ht="16.5">
      <c r="E4" s="7" t="s">
        <v>2</v>
      </c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 ht="17.25">
      <c r="A7" s="1"/>
      <c r="B7" s="1"/>
      <c r="C7" s="36" t="s">
        <v>14</v>
      </c>
      <c r="D7" s="36"/>
      <c r="E7" s="8"/>
    </row>
    <row r="8" spans="1:5">
      <c r="A8" s="1"/>
      <c r="B8" s="1"/>
      <c r="C8" s="1"/>
      <c r="D8" s="1"/>
      <c r="E8" s="1"/>
    </row>
    <row r="9" spans="1:5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</row>
    <row r="10" spans="1:5" ht="16.5">
      <c r="A10" s="9">
        <v>1</v>
      </c>
      <c r="B10" s="9"/>
      <c r="C10" s="9" t="s">
        <v>15</v>
      </c>
      <c r="D10" s="9">
        <v>1</v>
      </c>
      <c r="E10" s="10" t="s">
        <v>72</v>
      </c>
    </row>
    <row r="11" spans="1:5" ht="16.5">
      <c r="A11" s="9">
        <v>2</v>
      </c>
      <c r="B11" s="9"/>
      <c r="C11" s="9" t="s">
        <v>16</v>
      </c>
      <c r="D11" s="9">
        <v>2</v>
      </c>
      <c r="E11" s="10" t="s">
        <v>13</v>
      </c>
    </row>
    <row r="12" spans="1:5" ht="16.5">
      <c r="A12" s="9">
        <v>3</v>
      </c>
      <c r="B12" s="9"/>
      <c r="C12" s="9" t="s">
        <v>17</v>
      </c>
      <c r="D12" s="9">
        <v>4</v>
      </c>
      <c r="E12" s="10" t="s">
        <v>13</v>
      </c>
    </row>
    <row r="13" spans="1:5" ht="16.5">
      <c r="A13" s="9"/>
      <c r="B13" s="9"/>
      <c r="C13" s="9" t="s">
        <v>15</v>
      </c>
      <c r="D13" s="9">
        <v>1</v>
      </c>
      <c r="E13" s="10" t="s">
        <v>13</v>
      </c>
    </row>
    <row r="16" spans="1:5" ht="16.5">
      <c r="B16" s="35" t="s">
        <v>10</v>
      </c>
      <c r="C16" s="35"/>
      <c r="D16" s="35"/>
    </row>
  </sheetData>
  <mergeCells count="2">
    <mergeCell ref="C7:D7"/>
    <mergeCell ref="B16:D1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34" sqref="D34"/>
    </sheetView>
  </sheetViews>
  <sheetFormatPr defaultRowHeight="15"/>
  <cols>
    <col min="2" max="2" width="26.5703125" customWidth="1"/>
    <col min="3" max="3" width="25.7109375" customWidth="1"/>
    <col min="4" max="4" width="19.28515625" customWidth="1"/>
    <col min="5" max="5" width="19.140625" customWidth="1"/>
    <col min="6" max="6" width="21.28515625" customWidth="1"/>
  </cols>
  <sheetData>
    <row r="1" spans="1:6" ht="16.5">
      <c r="E1" s="7" t="s">
        <v>1</v>
      </c>
    </row>
    <row r="2" spans="1:6" ht="16.5">
      <c r="E2" s="7" t="s">
        <v>9</v>
      </c>
    </row>
    <row r="3" spans="1:6" ht="16.5">
      <c r="E3" s="7" t="s">
        <v>0</v>
      </c>
    </row>
    <row r="4" spans="1:6" ht="16.5">
      <c r="E4" s="7" t="s">
        <v>2</v>
      </c>
    </row>
    <row r="5" spans="1:6">
      <c r="A5" s="1"/>
      <c r="B5" s="1"/>
      <c r="C5" s="1"/>
      <c r="D5" s="1"/>
      <c r="E5" s="1"/>
    </row>
    <row r="6" spans="1:6">
      <c r="A6" s="1"/>
      <c r="B6" s="1"/>
      <c r="C6" s="1"/>
      <c r="D6" s="1"/>
      <c r="E6" s="1"/>
    </row>
    <row r="7" spans="1:6" ht="17.25">
      <c r="A7" s="1"/>
      <c r="B7" s="1"/>
      <c r="C7" s="36" t="s">
        <v>18</v>
      </c>
      <c r="D7" s="36"/>
      <c r="E7" s="8"/>
    </row>
    <row r="8" spans="1:6">
      <c r="A8" s="1"/>
      <c r="B8" s="1"/>
      <c r="C8" s="1"/>
      <c r="D8" s="1"/>
      <c r="E8" s="1"/>
    </row>
    <row r="9" spans="1:6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  <c r="F9" s="33" t="s">
        <v>73</v>
      </c>
    </row>
    <row r="10" spans="1:6" ht="16.5">
      <c r="A10" s="9">
        <v>1</v>
      </c>
      <c r="B10" s="9"/>
      <c r="C10" s="9" t="s">
        <v>19</v>
      </c>
      <c r="D10" s="9">
        <v>1</v>
      </c>
      <c r="E10" s="10" t="s">
        <v>13</v>
      </c>
      <c r="F10" s="10" t="s">
        <v>74</v>
      </c>
    </row>
    <row r="11" spans="1:6" ht="16.5">
      <c r="A11" s="9">
        <v>2</v>
      </c>
      <c r="B11" s="9"/>
      <c r="C11" s="9" t="s">
        <v>19</v>
      </c>
      <c r="D11" s="9">
        <v>1</v>
      </c>
      <c r="E11" s="10" t="s">
        <v>13</v>
      </c>
      <c r="F11" s="10" t="s">
        <v>74</v>
      </c>
    </row>
    <row r="12" spans="1:6" ht="16.5">
      <c r="A12" s="9"/>
      <c r="B12" s="9"/>
      <c r="C12" s="9" t="s">
        <v>19</v>
      </c>
      <c r="D12" s="9">
        <v>1</v>
      </c>
      <c r="E12" s="10" t="s">
        <v>13</v>
      </c>
      <c r="F12" s="10" t="s">
        <v>75</v>
      </c>
    </row>
    <row r="13" spans="1:6" ht="16.5">
      <c r="A13" s="34"/>
      <c r="B13" s="34"/>
      <c r="C13" s="34"/>
      <c r="D13" s="34"/>
      <c r="E13" s="23"/>
      <c r="F13" s="23"/>
    </row>
    <row r="14" spans="1:6" ht="16.5">
      <c r="A14" s="34"/>
      <c r="B14" s="34"/>
      <c r="C14" s="34"/>
      <c r="D14" s="34"/>
      <c r="E14" s="23"/>
      <c r="F14" s="23"/>
    </row>
    <row r="15" spans="1:6" ht="16.5">
      <c r="A15" s="34"/>
      <c r="B15" s="34"/>
      <c r="C15" s="34"/>
      <c r="D15" s="34"/>
      <c r="E15" s="23"/>
      <c r="F15" s="23"/>
    </row>
    <row r="16" spans="1:6" ht="16.5">
      <c r="A16" s="34"/>
      <c r="B16" s="34"/>
      <c r="C16" s="34"/>
      <c r="D16" s="34"/>
      <c r="E16" s="23"/>
      <c r="F16" s="23"/>
    </row>
    <row r="19" spans="2:4" ht="16.5">
      <c r="B19" s="35" t="s">
        <v>10</v>
      </c>
      <c r="C19" s="35"/>
      <c r="D19" s="35"/>
    </row>
  </sheetData>
  <mergeCells count="2">
    <mergeCell ref="C7:D7"/>
    <mergeCell ref="B19:D19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2" sqref="A12:XFD17"/>
    </sheetView>
  </sheetViews>
  <sheetFormatPr defaultRowHeight="15"/>
  <cols>
    <col min="1" max="1" width="4.7109375" customWidth="1"/>
    <col min="2" max="2" width="26.85546875" customWidth="1"/>
    <col min="3" max="3" width="23.85546875" customWidth="1"/>
    <col min="4" max="4" width="18.140625" customWidth="1"/>
    <col min="5" max="5" width="27.7109375" customWidth="1"/>
  </cols>
  <sheetData>
    <row r="1" spans="1:5" ht="16.5">
      <c r="E1" s="7" t="s">
        <v>1</v>
      </c>
    </row>
    <row r="2" spans="1:5" ht="16.5">
      <c r="E2" s="7" t="s">
        <v>9</v>
      </c>
    </row>
    <row r="3" spans="1:5" ht="16.5">
      <c r="E3" s="7" t="s">
        <v>0</v>
      </c>
    </row>
    <row r="4" spans="1:5" ht="16.5">
      <c r="E4" s="7" t="s">
        <v>2</v>
      </c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 ht="17.25">
      <c r="A7" s="1"/>
      <c r="B7" s="1"/>
      <c r="C7" s="36" t="s">
        <v>20</v>
      </c>
      <c r="D7" s="36"/>
      <c r="E7" s="8"/>
    </row>
    <row r="8" spans="1:5">
      <c r="A8" s="1"/>
      <c r="B8" s="1"/>
      <c r="C8" s="1"/>
      <c r="D8" s="1"/>
      <c r="E8" s="1"/>
    </row>
    <row r="9" spans="1:5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</row>
    <row r="10" spans="1:5" ht="16.5">
      <c r="A10" s="9">
        <v>1</v>
      </c>
      <c r="B10" s="9"/>
      <c r="C10" s="9" t="s">
        <v>15</v>
      </c>
      <c r="D10" s="9">
        <v>1</v>
      </c>
      <c r="E10" s="9">
        <v>75.751000000000005</v>
      </c>
    </row>
    <row r="11" spans="1:5" ht="16.5">
      <c r="A11" s="2"/>
      <c r="B11" s="2"/>
      <c r="C11" s="2"/>
      <c r="D11" s="2"/>
      <c r="E11" s="2"/>
    </row>
    <row r="14" spans="1:5" ht="16.5">
      <c r="B14" s="35" t="s">
        <v>10</v>
      </c>
      <c r="C14" s="35"/>
      <c r="D14" s="35"/>
    </row>
  </sheetData>
  <mergeCells count="2">
    <mergeCell ref="C7:D7"/>
    <mergeCell ref="B14:D1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10" sqref="E10"/>
    </sheetView>
  </sheetViews>
  <sheetFormatPr defaultRowHeight="15"/>
  <cols>
    <col min="1" max="1" width="6" customWidth="1"/>
    <col min="2" max="2" width="25.42578125" customWidth="1"/>
    <col min="3" max="3" width="23.42578125" customWidth="1"/>
    <col min="4" max="4" width="24.7109375" customWidth="1"/>
    <col min="5" max="5" width="19.85546875" customWidth="1"/>
  </cols>
  <sheetData>
    <row r="1" spans="1:5" ht="16.5">
      <c r="E1" s="7" t="s">
        <v>1</v>
      </c>
    </row>
    <row r="2" spans="1:5" ht="16.5">
      <c r="E2" s="7" t="s">
        <v>9</v>
      </c>
    </row>
    <row r="3" spans="1:5" ht="16.5">
      <c r="E3" s="7" t="s">
        <v>0</v>
      </c>
    </row>
    <row r="4" spans="1:5" ht="16.5">
      <c r="E4" s="7" t="s">
        <v>2</v>
      </c>
    </row>
    <row r="5" spans="1:5">
      <c r="A5" s="1"/>
      <c r="B5" s="1"/>
      <c r="C5" s="1"/>
      <c r="D5" s="1"/>
      <c r="E5" s="1"/>
    </row>
    <row r="6" spans="1:5">
      <c r="A6" s="1"/>
      <c r="B6" s="1"/>
      <c r="C6" s="1"/>
      <c r="D6" s="1"/>
      <c r="E6" s="1"/>
    </row>
    <row r="7" spans="1:5" ht="17.25">
      <c r="A7" s="1"/>
      <c r="B7" s="1"/>
      <c r="C7" s="36" t="s">
        <v>21</v>
      </c>
      <c r="D7" s="36"/>
      <c r="E7" s="8"/>
    </row>
    <row r="8" spans="1:5">
      <c r="A8" s="1"/>
      <c r="B8" s="1"/>
      <c r="C8" s="1"/>
      <c r="D8" s="1"/>
      <c r="E8" s="1"/>
    </row>
    <row r="9" spans="1:5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</row>
    <row r="10" spans="1:5" ht="16.5">
      <c r="A10" s="9">
        <v>1</v>
      </c>
      <c r="B10" s="9"/>
      <c r="C10" s="9" t="s">
        <v>22</v>
      </c>
      <c r="D10" s="9">
        <v>1</v>
      </c>
      <c r="E10" s="10" t="s">
        <v>71</v>
      </c>
    </row>
    <row r="11" spans="1:5" ht="16.5">
      <c r="A11" s="2"/>
      <c r="B11" s="2"/>
      <c r="C11" s="2"/>
      <c r="D11" s="2"/>
      <c r="E11" s="2"/>
    </row>
    <row r="14" spans="1:5" ht="16.5">
      <c r="B14" s="35" t="s">
        <v>10</v>
      </c>
      <c r="C14" s="35"/>
      <c r="D14" s="35"/>
    </row>
  </sheetData>
  <mergeCells count="2">
    <mergeCell ref="C7:D7"/>
    <mergeCell ref="B14:D1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21" sqref="F21"/>
    </sheetView>
  </sheetViews>
  <sheetFormatPr defaultRowHeight="15"/>
  <cols>
    <col min="1" max="1" width="5.28515625" customWidth="1"/>
    <col min="2" max="2" width="24.42578125" customWidth="1"/>
    <col min="3" max="3" width="37.28515625" customWidth="1"/>
    <col min="4" max="4" width="16.42578125" style="6" customWidth="1"/>
    <col min="5" max="5" width="21.28515625" style="6" customWidth="1"/>
    <col min="6" max="6" width="18.42578125" customWidth="1"/>
  </cols>
  <sheetData>
    <row r="1" spans="1:6" ht="16.5">
      <c r="E1" s="18" t="s">
        <v>1</v>
      </c>
    </row>
    <row r="2" spans="1:6" ht="16.5">
      <c r="E2" s="18" t="s">
        <v>9</v>
      </c>
    </row>
    <row r="3" spans="1:6" ht="16.5">
      <c r="E3" s="18" t="s">
        <v>0</v>
      </c>
    </row>
    <row r="4" spans="1:6" ht="16.5">
      <c r="E4" s="18" t="s">
        <v>2</v>
      </c>
    </row>
    <row r="5" spans="1:6">
      <c r="A5" s="1"/>
      <c r="B5" s="1"/>
      <c r="C5" s="1"/>
      <c r="D5" s="17"/>
      <c r="E5" s="17"/>
    </row>
    <row r="6" spans="1:6">
      <c r="A6" s="1"/>
      <c r="B6" s="1"/>
      <c r="C6" s="1"/>
      <c r="D6" s="17"/>
      <c r="E6" s="17"/>
    </row>
    <row r="7" spans="1:6" ht="17.25">
      <c r="A7" s="1"/>
      <c r="B7" s="1"/>
      <c r="C7" s="36" t="s">
        <v>23</v>
      </c>
      <c r="D7" s="36"/>
      <c r="E7" s="15"/>
    </row>
    <row r="8" spans="1:6">
      <c r="A8" s="1"/>
      <c r="B8" s="1"/>
      <c r="C8" s="1"/>
      <c r="D8" s="17"/>
      <c r="E8" s="17"/>
    </row>
    <row r="9" spans="1:6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  <c r="F9" s="46" t="s">
        <v>82</v>
      </c>
    </row>
    <row r="10" spans="1:6" ht="16.5">
      <c r="A10" s="16">
        <v>1</v>
      </c>
      <c r="B10" s="16"/>
      <c r="C10" s="16" t="s">
        <v>24</v>
      </c>
      <c r="D10" s="9">
        <v>1</v>
      </c>
      <c r="E10" s="37">
        <v>105000</v>
      </c>
      <c r="F10" s="24"/>
    </row>
    <row r="11" spans="1:6" ht="16.5">
      <c r="A11" s="16">
        <v>2</v>
      </c>
      <c r="B11" s="16"/>
      <c r="C11" s="16" t="s">
        <v>25</v>
      </c>
      <c r="D11" s="9">
        <v>0.5</v>
      </c>
      <c r="E11" s="37">
        <v>72751</v>
      </c>
      <c r="F11" s="24"/>
    </row>
    <row r="12" spans="1:6" ht="16.5">
      <c r="A12" s="16">
        <v>3</v>
      </c>
      <c r="B12" s="16"/>
      <c r="C12" s="16" t="s">
        <v>26</v>
      </c>
      <c r="D12" s="9">
        <v>1</v>
      </c>
      <c r="E12" s="37">
        <v>77904</v>
      </c>
      <c r="F12" s="24"/>
    </row>
    <row r="13" spans="1:6" ht="16.5">
      <c r="A13" s="16">
        <v>4</v>
      </c>
      <c r="B13" s="16"/>
      <c r="C13" s="16" t="s">
        <v>27</v>
      </c>
      <c r="D13" s="9">
        <v>4</v>
      </c>
      <c r="E13" s="37">
        <v>92593</v>
      </c>
      <c r="F13" s="24"/>
    </row>
    <row r="14" spans="1:6" ht="16.5">
      <c r="A14" s="16">
        <v>5</v>
      </c>
      <c r="B14" s="16"/>
      <c r="C14" s="16" t="s">
        <v>28</v>
      </c>
      <c r="D14" s="9">
        <v>4</v>
      </c>
      <c r="E14" s="37">
        <v>72751</v>
      </c>
      <c r="F14" s="24"/>
    </row>
    <row r="15" spans="1:6" ht="16.5">
      <c r="A15" s="16">
        <v>6</v>
      </c>
      <c r="B15" s="16"/>
      <c r="C15" s="16" t="s">
        <v>29</v>
      </c>
      <c r="D15" s="9">
        <v>1</v>
      </c>
      <c r="E15" s="37">
        <v>72751</v>
      </c>
      <c r="F15" s="24"/>
    </row>
    <row r="16" spans="1:6" ht="16.5">
      <c r="A16" s="16">
        <v>7</v>
      </c>
      <c r="B16" s="16"/>
      <c r="C16" s="16" t="s">
        <v>76</v>
      </c>
      <c r="D16" s="9">
        <v>1</v>
      </c>
      <c r="E16" s="37">
        <v>72751</v>
      </c>
      <c r="F16" s="24"/>
    </row>
    <row r="17" spans="1:6" ht="16.5">
      <c r="A17" s="16">
        <v>8</v>
      </c>
      <c r="B17" s="16"/>
      <c r="C17" s="16" t="s">
        <v>31</v>
      </c>
      <c r="D17" s="9">
        <v>1</v>
      </c>
      <c r="E17" s="37">
        <v>77904</v>
      </c>
      <c r="F17" s="24"/>
    </row>
    <row r="18" spans="1:6" ht="16.5">
      <c r="A18" s="16">
        <v>9</v>
      </c>
      <c r="B18" s="16"/>
      <c r="C18" s="16" t="s">
        <v>32</v>
      </c>
      <c r="D18" s="9">
        <v>1</v>
      </c>
      <c r="E18" s="37">
        <v>77904</v>
      </c>
      <c r="F18" s="24"/>
    </row>
    <row r="19" spans="1:6" ht="16.5">
      <c r="A19" s="16">
        <v>10</v>
      </c>
      <c r="B19" s="16"/>
      <c r="C19" s="16" t="s">
        <v>33</v>
      </c>
      <c r="D19" s="9">
        <v>0.75</v>
      </c>
      <c r="E19" s="37">
        <v>58428</v>
      </c>
      <c r="F19" s="24"/>
    </row>
    <row r="20" spans="1:6" ht="16.5">
      <c r="A20" s="16">
        <v>11</v>
      </c>
      <c r="B20" s="16"/>
      <c r="C20" s="16" t="s">
        <v>69</v>
      </c>
      <c r="D20" s="9">
        <v>1</v>
      </c>
      <c r="E20" s="37">
        <v>72751</v>
      </c>
      <c r="F20" s="24"/>
    </row>
    <row r="21" spans="1:6" ht="16.5">
      <c r="A21" s="51" t="s">
        <v>83</v>
      </c>
      <c r="B21" s="52"/>
      <c r="C21" s="53"/>
      <c r="D21" s="38">
        <f>SUM(D10:D20)</f>
        <v>16.25</v>
      </c>
      <c r="E21" s="50">
        <f>SUM(E10:E20)</f>
        <v>853488</v>
      </c>
      <c r="F21" s="39">
        <v>10241856</v>
      </c>
    </row>
    <row r="22" spans="1:6">
      <c r="E22" s="19"/>
    </row>
    <row r="24" spans="1:6" ht="16.5">
      <c r="B24" s="35" t="s">
        <v>36</v>
      </c>
      <c r="C24" s="35"/>
      <c r="D24" s="35"/>
    </row>
  </sheetData>
  <mergeCells count="3">
    <mergeCell ref="C7:D7"/>
    <mergeCell ref="B24:D24"/>
    <mergeCell ref="A21:C2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24" sqref="F24"/>
    </sheetView>
  </sheetViews>
  <sheetFormatPr defaultRowHeight="15"/>
  <cols>
    <col min="1" max="1" width="7.5703125" style="1" customWidth="1"/>
    <col min="2" max="2" width="24.85546875" style="1" customWidth="1"/>
    <col min="3" max="3" width="28.7109375" style="1" customWidth="1"/>
    <col min="4" max="4" width="17" style="21" customWidth="1"/>
    <col min="5" max="5" width="16.85546875" style="21" customWidth="1"/>
    <col min="6" max="6" width="13.28515625" style="1" customWidth="1"/>
    <col min="7" max="16384" width="9.140625" style="1"/>
  </cols>
  <sheetData>
    <row r="1" spans="1:6" customFormat="1" ht="16.5">
      <c r="D1" s="20"/>
      <c r="E1" s="22" t="s">
        <v>1</v>
      </c>
    </row>
    <row r="2" spans="1:6" customFormat="1" ht="16.5">
      <c r="D2" s="20"/>
      <c r="E2" s="22" t="s">
        <v>9</v>
      </c>
    </row>
    <row r="3" spans="1:6" customFormat="1" ht="16.5">
      <c r="D3" s="20"/>
      <c r="E3" s="22" t="s">
        <v>0</v>
      </c>
    </row>
    <row r="4" spans="1:6" customFormat="1" ht="16.5">
      <c r="D4" s="20"/>
      <c r="E4" s="22" t="s">
        <v>2</v>
      </c>
    </row>
    <row r="5" spans="1:6" customFormat="1">
      <c r="A5" s="1"/>
      <c r="B5" s="1"/>
      <c r="C5" s="1"/>
      <c r="D5" s="21"/>
      <c r="E5" s="21"/>
    </row>
    <row r="6" spans="1:6" customFormat="1">
      <c r="A6" s="1"/>
      <c r="B6" s="1"/>
      <c r="C6" s="1"/>
      <c r="D6" s="21"/>
      <c r="E6" s="21"/>
    </row>
    <row r="7" spans="1:6" customFormat="1" ht="17.25">
      <c r="A7" s="1"/>
      <c r="B7" s="1"/>
      <c r="C7" s="36" t="s">
        <v>37</v>
      </c>
      <c r="D7" s="36"/>
      <c r="E7" s="14"/>
    </row>
    <row r="8" spans="1:6" customFormat="1">
      <c r="A8" s="1"/>
      <c r="B8" s="1"/>
      <c r="C8" s="1"/>
      <c r="D8" s="21"/>
      <c r="E8" s="21"/>
    </row>
    <row r="9" spans="1:6" customFormat="1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  <c r="F9" s="24"/>
    </row>
    <row r="10" spans="1:6" customFormat="1" ht="17.25">
      <c r="A10" s="2">
        <v>1</v>
      </c>
      <c r="B10" s="2"/>
      <c r="C10" s="2" t="s">
        <v>24</v>
      </c>
      <c r="D10" s="43">
        <v>1</v>
      </c>
      <c r="E10" s="37">
        <v>105000</v>
      </c>
      <c r="F10" s="24"/>
    </row>
    <row r="11" spans="1:6" customFormat="1" ht="17.25">
      <c r="A11" s="2">
        <v>2</v>
      </c>
      <c r="B11" s="2"/>
      <c r="C11" s="2" t="s">
        <v>25</v>
      </c>
      <c r="D11" s="43">
        <v>1</v>
      </c>
      <c r="E11" s="37">
        <v>79365</v>
      </c>
      <c r="F11" s="24"/>
    </row>
    <row r="12" spans="1:6" customFormat="1" ht="17.25">
      <c r="A12" s="2">
        <v>3</v>
      </c>
      <c r="B12" s="2"/>
      <c r="C12" s="2" t="s">
        <v>26</v>
      </c>
      <c r="D12" s="43">
        <v>0.75</v>
      </c>
      <c r="E12" s="37">
        <v>54565</v>
      </c>
      <c r="F12" s="24"/>
    </row>
    <row r="13" spans="1:6" customFormat="1" ht="17.25">
      <c r="A13" s="2">
        <v>4</v>
      </c>
      <c r="B13" s="2"/>
      <c r="C13" s="2" t="s">
        <v>27</v>
      </c>
      <c r="D13" s="43">
        <v>3</v>
      </c>
      <c r="E13" s="37">
        <v>277779</v>
      </c>
      <c r="F13" s="24"/>
    </row>
    <row r="14" spans="1:6" customFormat="1" ht="17.25">
      <c r="A14" s="2">
        <v>5</v>
      </c>
      <c r="B14" s="2"/>
      <c r="C14" s="2" t="s">
        <v>28</v>
      </c>
      <c r="D14" s="43">
        <v>3</v>
      </c>
      <c r="E14" s="37">
        <v>218253</v>
      </c>
      <c r="F14" s="24"/>
    </row>
    <row r="15" spans="1:6" customFormat="1" ht="17.25">
      <c r="A15" s="2">
        <v>7</v>
      </c>
      <c r="B15" s="2"/>
      <c r="C15" s="2" t="s">
        <v>77</v>
      </c>
      <c r="D15" s="43">
        <v>1</v>
      </c>
      <c r="E15" s="37">
        <v>72751</v>
      </c>
      <c r="F15" s="24"/>
    </row>
    <row r="16" spans="1:6" customFormat="1" ht="17.25">
      <c r="A16" s="2">
        <v>8</v>
      </c>
      <c r="B16" s="2"/>
      <c r="C16" s="2" t="s">
        <v>31</v>
      </c>
      <c r="D16" s="43">
        <v>1</v>
      </c>
      <c r="E16" s="37">
        <v>72751</v>
      </c>
      <c r="F16" s="24"/>
    </row>
    <row r="17" spans="1:6" customFormat="1" ht="17.25">
      <c r="A17" s="2">
        <v>9</v>
      </c>
      <c r="B17" s="2"/>
      <c r="C17" s="2" t="s">
        <v>29</v>
      </c>
      <c r="D17" s="43">
        <v>1</v>
      </c>
      <c r="E17" s="37">
        <v>72751</v>
      </c>
      <c r="F17" s="24"/>
    </row>
    <row r="18" spans="1:6" customFormat="1" ht="17.25">
      <c r="A18" s="2">
        <v>10</v>
      </c>
      <c r="B18" s="2"/>
      <c r="C18" s="2" t="s">
        <v>32</v>
      </c>
      <c r="D18" s="43">
        <v>0.5</v>
      </c>
      <c r="E18" s="37">
        <v>36375</v>
      </c>
      <c r="F18" s="24"/>
    </row>
    <row r="19" spans="1:6" customFormat="1" ht="17.25">
      <c r="A19" s="2">
        <v>11</v>
      </c>
      <c r="B19" s="2"/>
      <c r="C19" s="2" t="s">
        <v>33</v>
      </c>
      <c r="D19" s="43">
        <v>0.75</v>
      </c>
      <c r="E19" s="37">
        <v>56625</v>
      </c>
      <c r="F19" s="24"/>
    </row>
    <row r="20" spans="1:6" customFormat="1" ht="17.25">
      <c r="A20" s="2">
        <v>12</v>
      </c>
      <c r="B20" s="2"/>
      <c r="C20" s="2" t="s">
        <v>34</v>
      </c>
      <c r="D20" s="43">
        <v>0.5</v>
      </c>
      <c r="E20" s="37">
        <v>37750</v>
      </c>
      <c r="F20" s="24"/>
    </row>
    <row r="21" spans="1:6" customFormat="1" ht="17.25">
      <c r="A21" s="2">
        <v>13</v>
      </c>
      <c r="B21" s="2"/>
      <c r="C21" s="25" t="s">
        <v>35</v>
      </c>
      <c r="D21" s="43">
        <v>1</v>
      </c>
      <c r="E21" s="37">
        <v>72751</v>
      </c>
      <c r="F21" s="24"/>
    </row>
    <row r="22" spans="1:6" customFormat="1" ht="17.25">
      <c r="A22" s="2">
        <v>14</v>
      </c>
      <c r="B22" s="2"/>
      <c r="C22" s="2" t="s">
        <v>15</v>
      </c>
      <c r="D22" s="43">
        <v>1</v>
      </c>
      <c r="E22" s="37">
        <v>72751</v>
      </c>
      <c r="F22" s="24"/>
    </row>
    <row r="23" spans="1:6" customFormat="1" ht="33">
      <c r="A23" s="2">
        <v>15</v>
      </c>
      <c r="B23" s="24"/>
      <c r="C23" s="31" t="s">
        <v>68</v>
      </c>
      <c r="D23" s="44">
        <v>1</v>
      </c>
      <c r="E23" s="37">
        <v>77904</v>
      </c>
      <c r="F23" s="24"/>
    </row>
    <row r="24" spans="1:6" customFormat="1" ht="16.5">
      <c r="A24" s="40" t="s">
        <v>78</v>
      </c>
      <c r="B24" s="41"/>
      <c r="C24" s="42"/>
      <c r="D24" s="44">
        <f>SUM(D10:D23)</f>
        <v>16.5</v>
      </c>
      <c r="E24" s="10">
        <f>SUM(E10:E23)</f>
        <v>1307371</v>
      </c>
      <c r="F24" s="39">
        <v>15688452</v>
      </c>
    </row>
    <row r="25" spans="1:6" customFormat="1" ht="16.5">
      <c r="A25" s="12"/>
      <c r="B25" s="1"/>
      <c r="C25" s="12"/>
      <c r="D25" s="21"/>
      <c r="E25" s="23"/>
    </row>
    <row r="26" spans="1:6" customFormat="1">
      <c r="D26" s="20"/>
      <c r="E26" s="20"/>
    </row>
    <row r="27" spans="1:6" customFormat="1" ht="16.5">
      <c r="B27" s="35" t="s">
        <v>38</v>
      </c>
      <c r="C27" s="35"/>
      <c r="D27" s="35"/>
      <c r="E27" s="20"/>
    </row>
    <row r="28" spans="1:6" customFormat="1">
      <c r="D28" s="20"/>
      <c r="E28" s="20"/>
    </row>
    <row r="29" spans="1:6" customFormat="1">
      <c r="D29" s="20"/>
      <c r="E29" s="20"/>
    </row>
  </sheetData>
  <mergeCells count="3">
    <mergeCell ref="C7:D7"/>
    <mergeCell ref="B27:D27"/>
    <mergeCell ref="A24:C2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4" workbookViewId="0">
      <selection activeCell="A19" sqref="A19:F19"/>
    </sheetView>
  </sheetViews>
  <sheetFormatPr defaultRowHeight="15"/>
  <cols>
    <col min="1" max="1" width="5.42578125" customWidth="1"/>
    <col min="2" max="2" width="29.28515625" customWidth="1"/>
    <col min="3" max="3" width="27.140625" customWidth="1"/>
    <col min="4" max="4" width="20.7109375" customWidth="1"/>
    <col min="5" max="5" width="20.140625" customWidth="1"/>
    <col min="6" max="6" width="13.85546875" customWidth="1"/>
  </cols>
  <sheetData>
    <row r="1" spans="1:6" ht="16.5">
      <c r="E1" s="7" t="s">
        <v>1</v>
      </c>
    </row>
    <row r="2" spans="1:6" ht="16.5">
      <c r="E2" s="7" t="s">
        <v>9</v>
      </c>
    </row>
    <row r="3" spans="1:6" ht="16.5">
      <c r="E3" s="7" t="s">
        <v>0</v>
      </c>
    </row>
    <row r="4" spans="1:6" ht="16.5">
      <c r="E4" s="7" t="s">
        <v>2</v>
      </c>
    </row>
    <row r="5" spans="1:6">
      <c r="A5" s="1"/>
      <c r="B5" s="1"/>
      <c r="C5" s="1"/>
      <c r="D5" s="1"/>
      <c r="E5" s="1"/>
    </row>
    <row r="6" spans="1:6">
      <c r="A6" s="1"/>
      <c r="B6" s="1"/>
      <c r="C6" s="1"/>
      <c r="D6" s="1"/>
      <c r="E6" s="1"/>
    </row>
    <row r="7" spans="1:6" ht="17.25">
      <c r="A7" s="1"/>
      <c r="B7" s="1"/>
      <c r="C7" s="36" t="s">
        <v>39</v>
      </c>
      <c r="D7" s="36"/>
      <c r="E7" s="8"/>
    </row>
    <row r="8" spans="1:6">
      <c r="A8" s="1"/>
      <c r="B8" s="1"/>
      <c r="C8" s="1"/>
      <c r="D8" s="1"/>
      <c r="E8" s="1"/>
    </row>
    <row r="9" spans="1:6" ht="33">
      <c r="A9" s="4" t="s">
        <v>4</v>
      </c>
      <c r="B9" s="4" t="s">
        <v>5</v>
      </c>
      <c r="C9" s="4" t="s">
        <v>6</v>
      </c>
      <c r="D9" s="5" t="s">
        <v>8</v>
      </c>
      <c r="E9" s="4" t="s">
        <v>7</v>
      </c>
      <c r="F9" s="39"/>
    </row>
    <row r="10" spans="1:6" ht="16.5">
      <c r="A10" s="2"/>
      <c r="B10" s="2"/>
      <c r="C10" s="2" t="s">
        <v>24</v>
      </c>
      <c r="D10" s="9">
        <v>1</v>
      </c>
      <c r="E10" s="37">
        <v>103000</v>
      </c>
      <c r="F10" s="39">
        <v>1236000</v>
      </c>
    </row>
    <row r="11" spans="1:6" ht="16.5">
      <c r="A11" s="2"/>
      <c r="B11" s="2"/>
      <c r="C11" s="2" t="s">
        <v>27</v>
      </c>
      <c r="D11" s="9">
        <v>2</v>
      </c>
      <c r="E11" s="37">
        <v>172938</v>
      </c>
      <c r="F11" s="39">
        <v>2075256</v>
      </c>
    </row>
    <row r="12" spans="1:6" ht="16.5">
      <c r="A12" s="2"/>
      <c r="B12" s="2"/>
      <c r="C12" s="2" t="s">
        <v>40</v>
      </c>
      <c r="D12" s="9">
        <v>2</v>
      </c>
      <c r="E12" s="37">
        <v>165600</v>
      </c>
      <c r="F12" s="39">
        <v>1987200</v>
      </c>
    </row>
    <row r="13" spans="1:6" ht="16.5">
      <c r="A13" s="2"/>
      <c r="B13" s="2"/>
      <c r="C13" s="2" t="s">
        <v>41</v>
      </c>
      <c r="D13" s="9">
        <v>0.5</v>
      </c>
      <c r="E13" s="37">
        <v>40375</v>
      </c>
      <c r="F13" s="39">
        <v>484500</v>
      </c>
    </row>
    <row r="14" spans="1:6" ht="16.5">
      <c r="A14" s="2"/>
      <c r="B14" s="2"/>
      <c r="C14" s="2" t="s">
        <v>33</v>
      </c>
      <c r="D14" s="9">
        <v>0.5</v>
      </c>
      <c r="E14" s="37">
        <v>40375</v>
      </c>
      <c r="F14" s="39">
        <v>484500</v>
      </c>
    </row>
    <row r="15" spans="1:6" ht="16.5">
      <c r="A15" s="2"/>
      <c r="B15" s="2"/>
      <c r="C15" s="2" t="s">
        <v>29</v>
      </c>
      <c r="D15" s="9">
        <v>1</v>
      </c>
      <c r="E15" s="37">
        <v>80751</v>
      </c>
      <c r="F15" s="39">
        <v>969012</v>
      </c>
    </row>
    <row r="16" spans="1:6" ht="16.5">
      <c r="A16" s="2"/>
      <c r="B16" s="2"/>
      <c r="C16" s="2" t="s">
        <v>25</v>
      </c>
      <c r="D16" s="9">
        <v>0.5</v>
      </c>
      <c r="E16" s="37">
        <v>40375</v>
      </c>
      <c r="F16" s="39">
        <v>484500</v>
      </c>
    </row>
    <row r="17" spans="1:6" ht="16.5">
      <c r="A17" s="2"/>
      <c r="B17" s="2"/>
      <c r="C17" s="2" t="s">
        <v>17</v>
      </c>
      <c r="D17" s="9">
        <v>0.5</v>
      </c>
      <c r="E17" s="37">
        <v>40375</v>
      </c>
      <c r="F17" s="39">
        <v>484500</v>
      </c>
    </row>
    <row r="18" spans="1:6" ht="16.5">
      <c r="A18" s="24"/>
      <c r="B18" s="24"/>
      <c r="C18" s="26" t="s">
        <v>30</v>
      </c>
      <c r="D18" s="9">
        <v>0.5</v>
      </c>
      <c r="E18" s="37">
        <v>40375</v>
      </c>
      <c r="F18" s="39">
        <v>484500</v>
      </c>
    </row>
    <row r="19" spans="1:6" ht="17.25">
      <c r="A19" s="59" t="s">
        <v>84</v>
      </c>
      <c r="B19" s="60"/>
      <c r="C19" s="61"/>
      <c r="D19" s="62">
        <f>SUM(D10:D18)</f>
        <v>8.5</v>
      </c>
      <c r="E19" s="63">
        <f>SUM(E10:E18)</f>
        <v>724164</v>
      </c>
      <c r="F19" s="64">
        <v>8689968</v>
      </c>
    </row>
    <row r="20" spans="1:6" ht="16.5">
      <c r="A20" s="1"/>
      <c r="B20" s="1"/>
      <c r="C20" s="54"/>
      <c r="D20" s="34"/>
      <c r="E20" s="23"/>
    </row>
    <row r="22" spans="1:6" ht="16.5">
      <c r="B22" s="35" t="s">
        <v>42</v>
      </c>
      <c r="C22" s="35"/>
      <c r="D22" s="35"/>
    </row>
  </sheetData>
  <mergeCells count="3">
    <mergeCell ref="C7:D7"/>
    <mergeCell ref="B22:D22"/>
    <mergeCell ref="A19:C19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E21" sqref="E21"/>
    </sheetView>
  </sheetViews>
  <sheetFormatPr defaultRowHeight="15"/>
  <cols>
    <col min="1" max="1" width="6.42578125" customWidth="1"/>
    <col min="2" max="2" width="31.85546875" customWidth="1"/>
    <col min="3" max="3" width="27.5703125" customWidth="1"/>
    <col min="4" max="4" width="25.5703125" customWidth="1"/>
    <col min="5" max="5" width="19.5703125" style="11" customWidth="1"/>
    <col min="6" max="6" width="14.5703125" customWidth="1"/>
  </cols>
  <sheetData>
    <row r="1" spans="1:6" ht="16.5">
      <c r="E1" s="27" t="s">
        <v>1</v>
      </c>
    </row>
    <row r="2" spans="1:6" ht="16.5">
      <c r="E2" s="27" t="s">
        <v>9</v>
      </c>
    </row>
    <row r="3" spans="1:6" ht="16.5">
      <c r="E3" s="27" t="s">
        <v>0</v>
      </c>
    </row>
    <row r="4" spans="1:6" ht="16.5">
      <c r="E4" s="27" t="s">
        <v>2</v>
      </c>
    </row>
    <row r="5" spans="1:6">
      <c r="A5" s="1"/>
      <c r="B5" s="1"/>
      <c r="C5" s="1"/>
      <c r="D5" s="1"/>
      <c r="E5" s="28"/>
    </row>
    <row r="6" spans="1:6">
      <c r="A6" s="1"/>
      <c r="B6" s="1"/>
      <c r="C6" s="1"/>
      <c r="D6" s="1"/>
      <c r="E6" s="28"/>
    </row>
    <row r="7" spans="1:6" ht="17.25">
      <c r="A7" s="1"/>
      <c r="B7" s="1"/>
      <c r="C7" s="36" t="s">
        <v>43</v>
      </c>
      <c r="D7" s="36"/>
      <c r="E7" s="29"/>
    </row>
    <row r="8" spans="1:6">
      <c r="A8" s="1"/>
      <c r="B8" s="1"/>
      <c r="C8" s="1"/>
      <c r="D8" s="1"/>
      <c r="E8" s="28"/>
    </row>
    <row r="9" spans="1:6" ht="33">
      <c r="A9" s="4" t="s">
        <v>4</v>
      </c>
      <c r="B9" s="4" t="s">
        <v>5</v>
      </c>
      <c r="C9" s="4" t="s">
        <v>6</v>
      </c>
      <c r="D9" s="5" t="s">
        <v>8</v>
      </c>
      <c r="E9" s="30" t="s">
        <v>7</v>
      </c>
      <c r="F9" s="58"/>
    </row>
    <row r="10" spans="1:6" ht="16.5">
      <c r="A10" s="2">
        <v>1</v>
      </c>
      <c r="B10" s="2"/>
      <c r="C10" s="2" t="s">
        <v>24</v>
      </c>
      <c r="D10" s="9">
        <v>1</v>
      </c>
      <c r="E10" s="37">
        <v>99000</v>
      </c>
      <c r="F10" s="58"/>
    </row>
    <row r="11" spans="1:6" ht="16.5">
      <c r="A11" s="2">
        <v>2</v>
      </c>
      <c r="B11" s="2"/>
      <c r="C11" s="2" t="s">
        <v>25</v>
      </c>
      <c r="D11" s="9">
        <v>0.5</v>
      </c>
      <c r="E11" s="37">
        <v>36375</v>
      </c>
      <c r="F11" s="58"/>
    </row>
    <row r="12" spans="1:6" ht="16.5">
      <c r="A12" s="2">
        <v>3</v>
      </c>
      <c r="B12" s="2"/>
      <c r="C12" s="2" t="s">
        <v>33</v>
      </c>
      <c r="D12" s="9">
        <v>0.5</v>
      </c>
      <c r="E12" s="37">
        <v>36375</v>
      </c>
      <c r="F12" s="58"/>
    </row>
    <row r="13" spans="1:6" ht="16.5">
      <c r="A13" s="2">
        <v>4</v>
      </c>
      <c r="B13" s="2"/>
      <c r="C13" s="2" t="s">
        <v>27</v>
      </c>
      <c r="D13" s="9">
        <v>1</v>
      </c>
      <c r="E13" s="37">
        <v>86469</v>
      </c>
      <c r="F13" s="58"/>
    </row>
    <row r="14" spans="1:6" ht="16.5">
      <c r="A14" s="2">
        <v>5</v>
      </c>
      <c r="B14" s="2"/>
      <c r="C14" s="2" t="s">
        <v>40</v>
      </c>
      <c r="D14" s="9">
        <v>1</v>
      </c>
      <c r="E14" s="37">
        <v>72751</v>
      </c>
      <c r="F14" s="58"/>
    </row>
    <row r="15" spans="1:6" ht="16.5">
      <c r="A15" s="2">
        <v>6</v>
      </c>
      <c r="B15" s="2"/>
      <c r="C15" s="2" t="s">
        <v>41</v>
      </c>
      <c r="D15" s="9">
        <v>0.5</v>
      </c>
      <c r="E15" s="37">
        <v>36375</v>
      </c>
      <c r="F15" s="58"/>
    </row>
    <row r="16" spans="1:6" ht="16.5">
      <c r="A16" s="2">
        <v>7</v>
      </c>
      <c r="B16" s="2"/>
      <c r="C16" s="2" t="s">
        <v>30</v>
      </c>
      <c r="D16" s="9">
        <v>0.5</v>
      </c>
      <c r="E16" s="37">
        <v>36375</v>
      </c>
      <c r="F16" s="58"/>
    </row>
    <row r="17" spans="1:6" ht="16.5">
      <c r="A17" s="2">
        <v>8</v>
      </c>
      <c r="B17" s="2"/>
      <c r="C17" s="2" t="s">
        <v>29</v>
      </c>
      <c r="D17" s="9">
        <v>1</v>
      </c>
      <c r="E17" s="37">
        <v>72751</v>
      </c>
      <c r="F17" s="58"/>
    </row>
    <row r="18" spans="1:6" ht="16.5">
      <c r="A18" s="2">
        <v>9</v>
      </c>
      <c r="B18" s="2"/>
      <c r="C18" s="2" t="s">
        <v>17</v>
      </c>
      <c r="D18" s="9">
        <v>0.5</v>
      </c>
      <c r="E18" s="37">
        <v>36375</v>
      </c>
      <c r="F18" s="58"/>
    </row>
    <row r="19" spans="1:6" ht="16.5">
      <c r="A19" s="2">
        <v>10</v>
      </c>
      <c r="B19" s="2"/>
      <c r="C19" s="2" t="s">
        <v>44</v>
      </c>
      <c r="D19" s="9">
        <v>0.25</v>
      </c>
      <c r="E19" s="37">
        <v>18200</v>
      </c>
      <c r="F19" s="58"/>
    </row>
    <row r="20" spans="1:6" ht="16.5">
      <c r="A20" s="55" t="s">
        <v>84</v>
      </c>
      <c r="B20" s="56"/>
      <c r="C20" s="57"/>
      <c r="D20" s="38">
        <f>SUM(D10:D19)</f>
        <v>6.75</v>
      </c>
      <c r="E20" s="50">
        <f>SUM(E10:E19)</f>
        <v>531046</v>
      </c>
      <c r="F20" s="39">
        <v>6372552</v>
      </c>
    </row>
    <row r="21" spans="1:6" ht="16.5">
      <c r="A21" s="12"/>
      <c r="B21" s="12"/>
      <c r="C21" s="12"/>
      <c r="D21" s="12"/>
      <c r="E21" s="13"/>
    </row>
    <row r="22" spans="1:6" ht="16.5">
      <c r="A22" s="12"/>
      <c r="B22" s="12"/>
      <c r="C22" s="12"/>
      <c r="D22" s="12"/>
      <c r="E22" s="13"/>
    </row>
    <row r="23" spans="1:6" ht="16.5">
      <c r="A23" s="12"/>
      <c r="B23" s="12"/>
      <c r="C23" s="12"/>
      <c r="D23" s="12"/>
      <c r="E23" s="13"/>
    </row>
    <row r="24" spans="1:6" ht="16.5">
      <c r="B24" s="35" t="s">
        <v>45</v>
      </c>
      <c r="C24" s="35"/>
      <c r="D24" s="35"/>
    </row>
  </sheetData>
  <mergeCells count="3">
    <mergeCell ref="C7:D7"/>
    <mergeCell ref="B24:D24"/>
    <mergeCell ref="A20:C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գյուղատնտես</vt:lpstr>
      <vt:lpstr>աղբահանություն</vt:lpstr>
      <vt:lpstr>տրանսպորտ</vt:lpstr>
      <vt:lpstr>տարական կրթ.</vt:lpstr>
      <vt:lpstr>փողոց. լուս</vt:lpstr>
      <vt:lpstr>3 մանկապարտեզ</vt:lpstr>
      <vt:lpstr>5 մանկապարտեզ</vt:lpstr>
      <vt:lpstr>Վահան մանկապարտեզ</vt:lpstr>
      <vt:lpstr>Մարտունու մանկապարտեզ</vt:lpstr>
      <vt:lpstr>մարզադպրոց</vt:lpstr>
      <vt:lpstr>երաժշտական</vt:lpstr>
      <vt:lpstr>գեղարվեստ</vt:lpstr>
      <vt:lpstr>գրադարան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HAMAYNQAPETARAN</dc:creator>
  <cp:lastModifiedBy>SEDA</cp:lastModifiedBy>
  <cp:lastPrinted>2019-01-30T05:45:42Z</cp:lastPrinted>
  <dcterms:created xsi:type="dcterms:W3CDTF">2019-01-16T06:56:25Z</dcterms:created>
  <dcterms:modified xsi:type="dcterms:W3CDTF">2019-01-30T14:06:59Z</dcterms:modified>
</cp:coreProperties>
</file>