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Վահանի մանկապարտեզ" sheetId="1" r:id="rId1"/>
    <sheet name="Մարտունու մանկապարտեզ" sheetId="2" r:id="rId2"/>
    <sheet name="N3 մանկապարտեզ" sheetId="3" r:id="rId3"/>
    <sheet name="N5 մանկապարտեզ" sheetId="4" r:id="rId4"/>
    <sheet name="գրադարան" sheetId="5" r:id="rId5"/>
    <sheet name="երաժշտական" sheetId="6" r:id="rId6"/>
    <sheet name="գեղարվեստ" sheetId="7" r:id="rId7"/>
    <sheet name="մարզադպրոց" sheetId="8" r:id="rId8"/>
    <sheet name="կոմունալ" sheetId="9" r:id="rId9"/>
    <sheet name="Մշակույթ" sheetId="10" r:id="rId10"/>
  </sheets>
  <calcPr calcId="145621"/>
</workbook>
</file>

<file path=xl/calcChain.xml><?xml version="1.0" encoding="utf-8"?>
<calcChain xmlns="http://schemas.openxmlformats.org/spreadsheetml/2006/main">
  <c r="G16" i="8" l="1"/>
  <c r="F16" i="8"/>
  <c r="E16" i="8"/>
  <c r="G13" i="5"/>
  <c r="F13" i="5"/>
  <c r="E13" i="5"/>
  <c r="G20" i="2" l="1"/>
  <c r="G24" i="4" l="1"/>
  <c r="F24" i="4"/>
  <c r="E24" i="4"/>
  <c r="D24" i="4"/>
  <c r="G14" i="6"/>
  <c r="F14" i="6"/>
  <c r="G25" i="9" l="1"/>
  <c r="F25" i="9"/>
  <c r="E25" i="9"/>
  <c r="D25" i="9"/>
  <c r="D16" i="8" l="1"/>
  <c r="G16" i="7"/>
  <c r="F16" i="7"/>
  <c r="D16" i="7"/>
  <c r="F20" i="2"/>
  <c r="D20" i="2"/>
  <c r="G25" i="3"/>
  <c r="F25" i="3"/>
  <c r="E25" i="3"/>
  <c r="D25" i="3"/>
  <c r="D13" i="5"/>
  <c r="H22" i="1" l="1"/>
  <c r="G22" i="1"/>
  <c r="F22" i="1"/>
  <c r="E22" i="1"/>
</calcChain>
</file>

<file path=xl/sharedStrings.xml><?xml version="1.0" encoding="utf-8"?>
<sst xmlns="http://schemas.openxmlformats.org/spreadsheetml/2006/main" count="241" uniqueCount="91">
  <si>
    <t>Հ/Հ</t>
  </si>
  <si>
    <t>տնօրեն</t>
  </si>
  <si>
    <t>Հավելված 1</t>
  </si>
  <si>
    <t xml:space="preserve"> ՀՀ Գեղարքունիքի մարզի</t>
  </si>
  <si>
    <t>Ճամբարակ համայնքի ավագանու</t>
  </si>
  <si>
    <t>ԱՆՈՒՆ ԱԶԳԱՆՈՒՆ</t>
  </si>
  <si>
    <t>ՊԱՇՏՈՆԸ</t>
  </si>
  <si>
    <t>ՀԱՍՏԻՔԱՅԻՆ ՄԻԱՎՈՐ</t>
  </si>
  <si>
    <t>ԴՐՈՒՅՔԸ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</si>
  <si>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</si>
  <si>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</si>
  <si>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</si>
  <si>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</si>
  <si>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</si>
  <si>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</si>
  <si>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</si>
  <si>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</si>
  <si>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 xml:space="preserve"> 2019թ. _________ __-ի N __-Ա որոշման</t>
  </si>
  <si>
    <t>ԲԱՐՁՐ ԼԵՌՆԱՅԻՆ</t>
  </si>
  <si>
    <t>ԸՆԴԱՄԵՆԸ ԱՄՍԱԿԱՆ ԱՇԽԱՏԱՎԱՐՁ</t>
  </si>
  <si>
    <t>ՏԱՐԵԿԱՆ ԱՇԽԱՏԱՎԱՐՁ</t>
  </si>
  <si>
    <t xml:space="preserve">    </t>
  </si>
  <si>
    <t xml:space="preserve"> </t>
  </si>
  <si>
    <t>Ֆիզ.արձ. Գտնվող</t>
  </si>
  <si>
    <t>ՄԱՐՏՈՒՆԻ ԳՅՈՒՂԻ ՄԱՆԿԱՊԱՐՏԵԶ ՀՈԱԿ</t>
  </si>
  <si>
    <t>լվացքարար</t>
  </si>
  <si>
    <t xml:space="preserve"> 2019թ. դեկտեմբերի __-ի N __-Ա որոշման</t>
  </si>
  <si>
    <t>ՃԱՄԲԱՐԱԿԻ ԿԵՆՏՐՈՆԱԿԱՆ ԳՐԱԴԱՐԱՆ ՀՈԱԿ</t>
  </si>
  <si>
    <t>ԸՆԴԱՄԵՆԸ</t>
  </si>
  <si>
    <t>Տնօրեն՝                    Լ.Դումանյան</t>
  </si>
  <si>
    <t>տնօրեն, դասատու</t>
  </si>
  <si>
    <t>ՃԱՄԲԱՐԱԿԻ ԵՐԱԺՇՏԱԿԱՆ ԴՊՐՈՑ ՀՈԱԿ</t>
  </si>
  <si>
    <t>ՃԱՄԲԱՐԱԿԻ N3 ՄԱՆԿԱՊԱՐՏԵԶ ՀՈԱԿ</t>
  </si>
  <si>
    <t>երաժշտական դաստ.</t>
  </si>
  <si>
    <t>դաստ. օգնական</t>
  </si>
  <si>
    <t>պահակ</t>
  </si>
  <si>
    <t>խոհարարի օգնական-հավաքարար</t>
  </si>
  <si>
    <t>Տնօրեն՝                    Ս.Մելքումյան</t>
  </si>
  <si>
    <t>ՎԱՀԱՆԻ  ՄԱՆԿԱՊԱՐՏԵԶ ՀՈԱԿ</t>
  </si>
  <si>
    <t>Տնօրեն՝                Հ.Դեմիրչյան</t>
  </si>
  <si>
    <t>ՃԱՄԲԱՐԱԿԻ N 5 ՄԱՆԿԱՊԱՐՏԵԶ ՀՈԱԿ</t>
  </si>
  <si>
    <t>Տնօրեն ՝                  Ռ.Դանիելյան</t>
  </si>
  <si>
    <t xml:space="preserve">  </t>
  </si>
  <si>
    <t>տնտեսվար,հավաքարար</t>
  </si>
  <si>
    <t>օժ. բանվոր և ազդ. սարքի կարգ.</t>
  </si>
  <si>
    <r>
      <t xml:space="preserve">              </t>
    </r>
    <r>
      <rPr>
        <b/>
        <sz val="11"/>
        <color theme="1"/>
        <rFont val="GHEA Grapalat"/>
        <family val="3"/>
      </rPr>
      <t>Ճամբարակ համայնքի ավագանու</t>
    </r>
  </si>
  <si>
    <t xml:space="preserve">                 Ճամբարակ համայքի ավագանու</t>
  </si>
  <si>
    <t>Տնօրեն՝                         Ա.Մարտիրոսյան</t>
  </si>
  <si>
    <t>ՃԱՄԲԱՐԱԿԻ ԳԵՂԱՐՎԵՍՏԻ ԴՊՐՈՑ ՀՈԱԿ</t>
  </si>
  <si>
    <t>ուսուցիչ</t>
  </si>
  <si>
    <t>պահակ,տնտեսվար</t>
  </si>
  <si>
    <t>բնորդ (շաբաթական 11 ժամ)</t>
  </si>
  <si>
    <t>պլեներային(տարեկան 56 ժամ)</t>
  </si>
  <si>
    <t>Տնօրեն՝             Վ.Լազարյան</t>
  </si>
  <si>
    <t>մարզիչ</t>
  </si>
  <si>
    <t>ՃԱՄԲԱՐԱԿԻ ՄԱՐԶԱԴՊՐՈՑ ՀՈԱԿ</t>
  </si>
  <si>
    <t>ՃԱՄԲԱՐԱԿԻ ԿՈՄՈՒՆԱԼ ՏՆՏԵՍՈՒԹՅՈՒՆ ՀՈԱԿ</t>
  </si>
  <si>
    <t>Տնoրեն՝                            Ա.Ջառահյան</t>
  </si>
  <si>
    <t xml:space="preserve">         Ճամբարակ համայնքի ավագանու</t>
  </si>
  <si>
    <t>դասատու</t>
  </si>
  <si>
    <t>10,69</t>
  </si>
  <si>
    <t>Տնօրեն՝                Ա.Խեչոյան</t>
  </si>
  <si>
    <t>Տնօրեն ՝                       Գ.Մելքումյան</t>
  </si>
  <si>
    <t>խոհարարի օգնական</t>
  </si>
  <si>
    <t>լվացք, ափսե լվացող,դերձակ</t>
  </si>
  <si>
    <t>վարորդ-մեխանիկ</t>
  </si>
  <si>
    <t>պահեստապետ</t>
  </si>
  <si>
    <t>լվացքարար(ափսե լվացող)</t>
  </si>
  <si>
    <t>էլեկտրիկ</t>
  </si>
  <si>
    <t>տրակտորիստ</t>
  </si>
  <si>
    <t>բանվոր</t>
  </si>
  <si>
    <t>զոդող բանվոր</t>
  </si>
  <si>
    <t>Երաժիշտ-մեթոդիստ</t>
  </si>
  <si>
    <t xml:space="preserve">                 Ճամբարակ համայնքի ավագանու</t>
  </si>
  <si>
    <t xml:space="preserve">           Ճամբարակ համայնքի ավագանու</t>
  </si>
  <si>
    <t xml:space="preserve">  Ճամբարակ համայնքի ավագանու</t>
  </si>
  <si>
    <r>
      <t xml:space="preserve">                </t>
    </r>
    <r>
      <rPr>
        <b/>
        <sz val="11"/>
        <color theme="1"/>
        <rFont val="GHEA Grapalat"/>
        <family val="3"/>
      </rPr>
      <t>Ճամբարակ համայնքի ավագանու</t>
    </r>
  </si>
  <si>
    <t>ինժեներ</t>
  </si>
  <si>
    <t>խմելու ջրի սպասարկող</t>
  </si>
  <si>
    <t>կոմբայնավար/գործավարձ./</t>
  </si>
  <si>
    <t>օպերատօր-գործավար</t>
  </si>
  <si>
    <t>հավաքարար փողոցների</t>
  </si>
  <si>
    <t>հավաքարար վարչ.շենքի</t>
  </si>
  <si>
    <t>հաշվապահ,գնումներ համակ.</t>
  </si>
  <si>
    <t>վարորդ աղբահանության</t>
  </si>
  <si>
    <t>տնտեսվար-պահակ</t>
  </si>
  <si>
    <t>ֆիզ.արձակուրդ</t>
  </si>
  <si>
    <t>0</t>
  </si>
  <si>
    <t>0,5</t>
  </si>
  <si>
    <t>8,5</t>
  </si>
  <si>
    <t xml:space="preserve"> 2019թ. դեկտեմբերի 30-ի N 126-Ա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</si>
</sst>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name val="Arial Armenian"/>
      <family val="2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Border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 applyBorder="1"/>
    <xf numFmtId="49" fontId="3" fillId="0" borderId="0" xfId="0" applyNumberFormat="1" applyFont="1" applyAlignment="1">
      <alignment horizontal="right"/>
    </xf>
    <xf numFmtId="49" fontId="3" fillId="0" borderId="0" xfId="0" applyNumberFormat="1" applyFont="1" applyBorder="1" applyAlignme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left" vertical="center"/>
    </xf>
    <xf numFmtId="49" fontId="3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Fill="1" applyBorder="1"/>
    <xf numFmtId="0" fontId="7" fillId="0" borderId="0" xfId="0" applyFont="1"/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5" xfId="0" applyFont="1" applyBorder="1"/>
    <xf numFmtId="0" fontId="1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J23" sqref="J23"/>
    </sheetView>
  </sheetViews>
  <sheetFormatPr defaultRowHeight="15" x14ac:dyDescent="0.25"/>
  <cols>
    <col min="1" max="1" width="4.28515625" customWidth="1"/>
    <col min="2" max="2" width="26.140625" customWidth="1"/>
    <col min="3" max="3" width="25.140625" customWidth="1"/>
    <col min="4" max="4" width="18.85546875" customWidth="1"/>
    <col min="5" max="5" width="11" customWidth="1"/>
    <col min="6" max="6" width="14" style="1" customWidth="1"/>
    <col min="7" max="7" width="18.140625" customWidth="1"/>
    <col min="8" max="8" width="18.28515625" style="1" customWidth="1"/>
  </cols>
  <sheetData>
    <row r="1" spans="1:9" ht="16.5" x14ac:dyDescent="0.3">
      <c r="A1" s="3"/>
      <c r="B1" s="3"/>
      <c r="C1" s="3"/>
      <c r="D1" s="3"/>
      <c r="E1" s="3"/>
      <c r="F1" s="3"/>
      <c r="G1" s="3"/>
      <c r="H1" s="4" t="s">
        <v>2</v>
      </c>
    </row>
    <row r="2" spans="1:9" ht="16.5" x14ac:dyDescent="0.3">
      <c r="A2" s="3"/>
      <c r="B2" s="3"/>
      <c r="C2" s="3"/>
      <c r="D2" s="3"/>
      <c r="E2" s="3"/>
      <c r="F2" s="3"/>
      <c r="G2" s="3"/>
      <c r="H2" s="4" t="s">
        <v>3</v>
      </c>
    </row>
    <row r="3" spans="1:9" ht="16.5" x14ac:dyDescent="0.3">
      <c r="A3" s="3"/>
      <c r="B3" s="3"/>
      <c r="C3" s="3"/>
      <c r="D3" s="3"/>
      <c r="E3" s="3"/>
      <c r="F3" s="3" t="s">
        <v>21</v>
      </c>
      <c r="G3" s="3"/>
      <c r="H3" s="4" t="s">
        <v>4</v>
      </c>
      <c r="I3" t="s">
        <v>22</v>
      </c>
    </row>
    <row r="4" spans="1:9" ht="16.5" x14ac:dyDescent="0.3">
      <c r="A4" s="3"/>
      <c r="B4" s="3"/>
      <c r="C4" s="3"/>
      <c r="D4" s="3"/>
      <c r="E4" s="3"/>
      <c r="F4" s="3"/>
      <c r="G4" s="3"/>
      <c r="H4" s="4" t="s">
        <v>17</v>
      </c>
    </row>
    <row r="5" spans="1:9" s="1" customFormat="1" ht="16.5" x14ac:dyDescent="0.3">
      <c r="A5" s="3"/>
      <c r="B5" s="3"/>
      <c r="C5" s="3"/>
      <c r="D5" s="3"/>
      <c r="E5" s="4"/>
      <c r="F5" s="4"/>
      <c r="G5" s="3"/>
      <c r="H5" s="3"/>
    </row>
    <row r="6" spans="1:9" ht="16.5" x14ac:dyDescent="0.3">
      <c r="A6" s="7"/>
      <c r="B6" s="7"/>
      <c r="C6" s="20" t="s">
        <v>38</v>
      </c>
      <c r="D6" s="7"/>
      <c r="E6" s="7"/>
      <c r="F6" s="7"/>
      <c r="G6" s="3"/>
      <c r="H6" s="3"/>
    </row>
    <row r="7" spans="1:9" ht="16.5" x14ac:dyDescent="0.3">
      <c r="A7" s="7"/>
      <c r="B7" s="7"/>
      <c r="C7" s="7"/>
      <c r="D7" s="7"/>
      <c r="E7" s="7"/>
      <c r="F7" s="7"/>
      <c r="G7" s="3"/>
      <c r="H7" s="3"/>
    </row>
    <row r="8" spans="1:9" ht="16.5" x14ac:dyDescent="0.3">
      <c r="A8" s="7"/>
      <c r="B8" s="7"/>
      <c r="C8" s="7"/>
      <c r="D8" s="7"/>
      <c r="E8" s="7"/>
      <c r="F8" s="7"/>
      <c r="G8" s="3"/>
      <c r="H8" s="3"/>
    </row>
    <row r="9" spans="1:9" ht="64.5" customHeight="1" x14ac:dyDescent="0.25">
      <c r="A9" s="42" t="s">
        <v>0</v>
      </c>
      <c r="B9" s="42" t="s">
        <v>5</v>
      </c>
      <c r="C9" s="42" t="s">
        <v>6</v>
      </c>
      <c r="D9" s="43" t="s">
        <v>7</v>
      </c>
      <c r="E9" s="42" t="s">
        <v>8</v>
      </c>
      <c r="F9" s="43" t="s">
        <v>18</v>
      </c>
      <c r="G9" s="43" t="s">
        <v>19</v>
      </c>
      <c r="H9" s="43" t="s">
        <v>20</v>
      </c>
    </row>
    <row r="10" spans="1:9" s="6" customFormat="1" ht="16.5" x14ac:dyDescent="0.3">
      <c r="A10" s="10">
        <v>1</v>
      </c>
      <c r="B10" s="13"/>
      <c r="C10" s="13" t="s">
        <v>1</v>
      </c>
      <c r="D10" s="5">
        <v>1</v>
      </c>
      <c r="E10" s="10">
        <v>110000</v>
      </c>
      <c r="F10" s="10">
        <v>8000</v>
      </c>
      <c r="G10" s="15">
        <v>118000</v>
      </c>
      <c r="H10" s="15">
        <v>1416000</v>
      </c>
    </row>
    <row r="11" spans="1:9" s="6" customFormat="1" ht="16.5" x14ac:dyDescent="0.3">
      <c r="A11" s="10">
        <v>2</v>
      </c>
      <c r="B11" s="13"/>
      <c r="C11" s="13" t="s">
        <v>9</v>
      </c>
      <c r="D11" s="10">
        <v>1</v>
      </c>
      <c r="E11" s="10">
        <v>102000</v>
      </c>
      <c r="F11" s="10">
        <v>8000</v>
      </c>
      <c r="G11" s="15">
        <v>110000</v>
      </c>
      <c r="H11" s="15">
        <v>1320000</v>
      </c>
    </row>
    <row r="12" spans="1:9" s="6" customFormat="1" ht="16.5" x14ac:dyDescent="0.3">
      <c r="A12" s="10">
        <v>3</v>
      </c>
      <c r="B12" s="13"/>
      <c r="C12" s="13" t="s">
        <v>9</v>
      </c>
      <c r="D12" s="10">
        <v>1</v>
      </c>
      <c r="E12" s="10">
        <v>102000</v>
      </c>
      <c r="F12" s="10">
        <v>8000</v>
      </c>
      <c r="G12" s="15">
        <v>110000</v>
      </c>
      <c r="H12" s="15">
        <v>1320000</v>
      </c>
    </row>
    <row r="13" spans="1:9" s="6" customFormat="1" ht="16.5" x14ac:dyDescent="0.3">
      <c r="A13" s="10">
        <v>4</v>
      </c>
      <c r="B13" s="13"/>
      <c r="C13" s="13" t="s">
        <v>10</v>
      </c>
      <c r="D13" s="10">
        <v>1</v>
      </c>
      <c r="E13" s="10">
        <v>93000</v>
      </c>
      <c r="F13" s="10">
        <v>8000</v>
      </c>
      <c r="G13" s="15">
        <v>101000</v>
      </c>
      <c r="H13" s="15">
        <v>1212000</v>
      </c>
    </row>
    <row r="14" spans="1:9" s="6" customFormat="1" ht="16.5" x14ac:dyDescent="0.3">
      <c r="A14" s="10">
        <v>5</v>
      </c>
      <c r="B14" s="13"/>
      <c r="C14" s="13" t="s">
        <v>10</v>
      </c>
      <c r="D14" s="10">
        <v>1</v>
      </c>
      <c r="E14" s="10">
        <v>93000</v>
      </c>
      <c r="F14" s="10">
        <v>8000</v>
      </c>
      <c r="G14" s="15">
        <v>101000</v>
      </c>
      <c r="H14" s="15">
        <v>1212000</v>
      </c>
    </row>
    <row r="15" spans="1:9" s="6" customFormat="1" ht="16.5" x14ac:dyDescent="0.3">
      <c r="A15" s="10">
        <v>6</v>
      </c>
      <c r="B15" s="13"/>
      <c r="C15" s="13" t="s">
        <v>11</v>
      </c>
      <c r="D15" s="5">
        <v>0.5</v>
      </c>
      <c r="E15" s="10">
        <v>46500</v>
      </c>
      <c r="F15" s="10">
        <v>4000</v>
      </c>
      <c r="G15" s="15">
        <v>50500</v>
      </c>
      <c r="H15" s="15">
        <v>606000</v>
      </c>
    </row>
    <row r="16" spans="1:9" s="6" customFormat="1" ht="16.5" x14ac:dyDescent="0.3">
      <c r="A16" s="10">
        <v>7</v>
      </c>
      <c r="B16" s="13"/>
      <c r="C16" s="13" t="s">
        <v>12</v>
      </c>
      <c r="D16" s="5">
        <v>0.5</v>
      </c>
      <c r="E16" s="10">
        <v>46500</v>
      </c>
      <c r="F16" s="10">
        <v>4000</v>
      </c>
      <c r="G16" s="15">
        <v>50500</v>
      </c>
      <c r="H16" s="15">
        <v>606000</v>
      </c>
    </row>
    <row r="17" spans="1:8" s="6" customFormat="1" ht="16.5" x14ac:dyDescent="0.3">
      <c r="A17" s="10">
        <v>8</v>
      </c>
      <c r="B17" s="13"/>
      <c r="C17" s="13" t="s">
        <v>13</v>
      </c>
      <c r="D17" s="5">
        <v>1</v>
      </c>
      <c r="E17" s="10">
        <v>93000</v>
      </c>
      <c r="F17" s="10">
        <v>8000</v>
      </c>
      <c r="G17" s="15">
        <v>101000</v>
      </c>
      <c r="H17" s="15">
        <v>1212000</v>
      </c>
    </row>
    <row r="18" spans="1:8" s="6" customFormat="1" ht="16.5" x14ac:dyDescent="0.3">
      <c r="A18" s="10">
        <v>9</v>
      </c>
      <c r="B18" s="13"/>
      <c r="C18" s="13" t="s">
        <v>14</v>
      </c>
      <c r="D18" s="5">
        <v>0.5</v>
      </c>
      <c r="E18" s="10">
        <v>46500</v>
      </c>
      <c r="F18" s="10">
        <v>4000</v>
      </c>
      <c r="G18" s="15">
        <v>50500</v>
      </c>
      <c r="H18" s="15">
        <v>606000</v>
      </c>
    </row>
    <row r="19" spans="1:8" s="6" customFormat="1" ht="16.5" x14ac:dyDescent="0.3">
      <c r="A19" s="10">
        <v>10</v>
      </c>
      <c r="B19" s="13"/>
      <c r="C19" s="13" t="s">
        <v>15</v>
      </c>
      <c r="D19" s="5">
        <v>0.5</v>
      </c>
      <c r="E19" s="10">
        <v>46500</v>
      </c>
      <c r="F19" s="10">
        <v>4000</v>
      </c>
      <c r="G19" s="15">
        <v>50500</v>
      </c>
      <c r="H19" s="15">
        <v>606000</v>
      </c>
    </row>
    <row r="20" spans="1:8" s="6" customFormat="1" ht="16.5" x14ac:dyDescent="0.3">
      <c r="A20" s="10">
        <v>11</v>
      </c>
      <c r="B20" s="13"/>
      <c r="C20" s="14" t="s">
        <v>16</v>
      </c>
      <c r="D20" s="5" t="s">
        <v>88</v>
      </c>
      <c r="E20" s="10">
        <v>46500</v>
      </c>
      <c r="F20" s="10">
        <v>4000</v>
      </c>
      <c r="G20" s="15">
        <v>50500</v>
      </c>
      <c r="H20" s="15">
        <v>606000</v>
      </c>
    </row>
    <row r="21" spans="1:8" s="6" customFormat="1" ht="16.5" x14ac:dyDescent="0.3">
      <c r="A21" s="10">
        <v>12</v>
      </c>
      <c r="B21" s="13"/>
      <c r="C21" s="14" t="s">
        <v>23</v>
      </c>
      <c r="D21" s="5" t="s">
        <v>87</v>
      </c>
      <c r="E21" s="10">
        <v>3000</v>
      </c>
      <c r="F21" s="5" t="s">
        <v>87</v>
      </c>
      <c r="G21" s="15">
        <v>3000</v>
      </c>
      <c r="H21" s="15">
        <v>36000</v>
      </c>
    </row>
    <row r="22" spans="1:8" s="6" customFormat="1" ht="17.25" x14ac:dyDescent="0.3">
      <c r="A22" s="16"/>
      <c r="B22" s="17" t="s">
        <v>28</v>
      </c>
      <c r="C22" s="18"/>
      <c r="D22" s="12" t="s">
        <v>89</v>
      </c>
      <c r="E22" s="12">
        <f>SUM(E10:E21)</f>
        <v>828500</v>
      </c>
      <c r="F22" s="12">
        <f>SUM(F10:F21)</f>
        <v>68000</v>
      </c>
      <c r="G22" s="19">
        <f>SUM(G10:G21)</f>
        <v>896500</v>
      </c>
      <c r="H22" s="19">
        <f>SUM(H10:H21)</f>
        <v>10758000</v>
      </c>
    </row>
    <row r="23" spans="1:8" ht="16.5" x14ac:dyDescent="0.3">
      <c r="A23" s="2"/>
      <c r="B23" s="2"/>
      <c r="C23" s="11"/>
      <c r="D23" s="9"/>
      <c r="E23" s="8"/>
      <c r="F23" s="8"/>
      <c r="G23" s="1"/>
    </row>
    <row r="24" spans="1:8" ht="16.5" x14ac:dyDescent="0.3">
      <c r="C24" s="68" t="s">
        <v>39</v>
      </c>
      <c r="D24" s="69"/>
    </row>
    <row r="25" spans="1:8" ht="16.5" x14ac:dyDescent="0.3">
      <c r="A25" s="1"/>
      <c r="B25" s="96"/>
      <c r="C25" s="96"/>
      <c r="D25" s="96"/>
      <c r="E25" s="1"/>
      <c r="G25" s="1"/>
    </row>
  </sheetData>
  <mergeCells count="1">
    <mergeCell ref="B25:D25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3" sqref="F3"/>
    </sheetView>
  </sheetViews>
  <sheetFormatPr defaultRowHeight="15" x14ac:dyDescent="0.25"/>
  <cols>
    <col min="1" max="1" width="11.28515625" customWidth="1"/>
    <col min="2" max="2" width="17.85546875" customWidth="1"/>
    <col min="3" max="3" width="26.85546875" customWidth="1"/>
    <col min="4" max="4" width="16.85546875" customWidth="1"/>
    <col min="5" max="5" width="13" customWidth="1"/>
    <col min="6" max="6" width="23.28515625" customWidth="1"/>
    <col min="7" max="7" width="17.140625" customWidth="1"/>
  </cols>
  <sheetData>
    <row r="1" spans="1:8" ht="16.5" x14ac:dyDescent="0.3">
      <c r="A1" s="74"/>
      <c r="B1" s="74"/>
      <c r="C1" s="74"/>
      <c r="D1" s="74"/>
      <c r="E1" s="74"/>
      <c r="F1" s="74"/>
      <c r="G1" s="74"/>
      <c r="H1" s="75" t="s">
        <v>2</v>
      </c>
    </row>
    <row r="2" spans="1:8" ht="16.5" x14ac:dyDescent="0.3">
      <c r="A2" s="74"/>
      <c r="B2" s="74"/>
      <c r="C2" s="74"/>
      <c r="D2" s="74"/>
      <c r="E2" s="74"/>
      <c r="F2" s="74"/>
      <c r="G2" s="74"/>
      <c r="H2" s="75" t="s">
        <v>3</v>
      </c>
    </row>
    <row r="3" spans="1:8" ht="16.5" x14ac:dyDescent="0.3">
      <c r="A3" s="74"/>
      <c r="B3" s="74"/>
      <c r="C3" s="74"/>
      <c r="D3" s="74"/>
      <c r="E3" s="74"/>
      <c r="F3" s="46" t="s">
        <v>73</v>
      </c>
      <c r="G3" s="74"/>
      <c r="H3" s="75"/>
    </row>
    <row r="4" spans="1:8" ht="16.5" x14ac:dyDescent="0.3">
      <c r="A4" s="74"/>
      <c r="B4" s="74"/>
      <c r="C4" s="74"/>
      <c r="D4" s="74"/>
      <c r="E4" s="74"/>
      <c r="F4" s="74"/>
      <c r="G4" s="74"/>
      <c r="H4" s="75" t="s">
        <v>17</v>
      </c>
    </row>
    <row r="5" spans="1:8" ht="16.5" x14ac:dyDescent="0.3">
      <c r="A5" s="74"/>
      <c r="B5" s="74"/>
      <c r="C5" s="74"/>
      <c r="D5" s="74"/>
      <c r="E5" s="75"/>
      <c r="F5" s="75"/>
      <c r="G5" s="74"/>
      <c r="H5" s="74"/>
    </row>
    <row r="6" spans="1:8" ht="16.5" x14ac:dyDescent="0.3">
      <c r="A6" s="77"/>
      <c r="B6" s="77"/>
      <c r="C6" s="20" t="s">
        <v>55</v>
      </c>
      <c r="D6" s="77"/>
      <c r="E6" s="77"/>
      <c r="F6" s="77"/>
      <c r="G6" s="74"/>
      <c r="H6" s="74"/>
    </row>
    <row r="7" spans="1:8" ht="16.5" x14ac:dyDescent="0.3">
      <c r="A7" s="77"/>
      <c r="B7" s="77"/>
      <c r="C7" s="77"/>
      <c r="D7" s="77"/>
      <c r="E7" s="77"/>
      <c r="F7" s="77"/>
      <c r="G7" s="74"/>
      <c r="H7" s="74"/>
    </row>
    <row r="8" spans="1:8" ht="16.5" x14ac:dyDescent="0.3">
      <c r="A8" s="77"/>
      <c r="B8" s="77"/>
      <c r="C8" s="77"/>
      <c r="D8" s="77"/>
      <c r="E8" s="77"/>
      <c r="F8" s="74"/>
      <c r="G8" s="74"/>
      <c r="H8" s="72"/>
    </row>
    <row r="9" spans="1:8" ht="49.5" x14ac:dyDescent="0.25">
      <c r="A9" s="42" t="s">
        <v>0</v>
      </c>
      <c r="B9" s="43" t="s">
        <v>5</v>
      </c>
      <c r="C9" s="42" t="s">
        <v>6</v>
      </c>
      <c r="D9" s="43" t="s">
        <v>7</v>
      </c>
      <c r="E9" s="42" t="s">
        <v>8</v>
      </c>
      <c r="F9" s="43" t="s">
        <v>19</v>
      </c>
      <c r="G9" s="43" t="s">
        <v>20</v>
      </c>
      <c r="H9" s="72"/>
    </row>
    <row r="10" spans="1:8" ht="16.5" x14ac:dyDescent="0.3">
      <c r="A10" s="79">
        <v>1</v>
      </c>
      <c r="B10" s="13"/>
      <c r="C10" s="73" t="s">
        <v>72</v>
      </c>
      <c r="D10" s="79">
        <v>0.5</v>
      </c>
      <c r="E10" s="79">
        <v>150000</v>
      </c>
      <c r="F10" s="15">
        <v>75000</v>
      </c>
      <c r="G10" s="15">
        <v>900000</v>
      </c>
      <c r="H10" s="72"/>
    </row>
    <row r="11" spans="1:8" ht="16.5" x14ac:dyDescent="0.3">
      <c r="A11" s="79">
        <v>2</v>
      </c>
      <c r="B11" s="13"/>
      <c r="C11" s="73" t="s">
        <v>72</v>
      </c>
      <c r="D11" s="79">
        <v>0.5</v>
      </c>
      <c r="E11" s="79">
        <v>150000</v>
      </c>
      <c r="F11" s="15">
        <v>75000</v>
      </c>
      <c r="G11" s="15">
        <v>900000</v>
      </c>
      <c r="H11" s="72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J17" sqref="J17"/>
    </sheetView>
  </sheetViews>
  <sheetFormatPr defaultRowHeight="15" x14ac:dyDescent="0.25"/>
  <cols>
    <col min="2" max="2" width="22.140625" customWidth="1"/>
    <col min="3" max="3" width="24.85546875" customWidth="1"/>
    <col min="4" max="4" width="25.7109375" customWidth="1"/>
    <col min="5" max="5" width="14" customWidth="1"/>
    <col min="6" max="6" width="21.28515625" customWidth="1"/>
    <col min="7" max="7" width="17.85546875" customWidth="1"/>
  </cols>
  <sheetData>
    <row r="1" spans="1:7" ht="16.5" x14ac:dyDescent="0.3">
      <c r="A1" s="22"/>
      <c r="B1" s="22"/>
      <c r="C1" s="22"/>
      <c r="D1" s="22"/>
      <c r="E1" s="25"/>
      <c r="F1" s="56"/>
      <c r="G1" s="62" t="s">
        <v>2</v>
      </c>
    </row>
    <row r="2" spans="1:7" ht="16.5" x14ac:dyDescent="0.3">
      <c r="A2" s="22"/>
      <c r="B2" s="22"/>
      <c r="C2" s="22"/>
      <c r="D2" s="22"/>
      <c r="E2" s="25"/>
      <c r="F2" s="56"/>
      <c r="G2" s="62" t="s">
        <v>3</v>
      </c>
    </row>
    <row r="3" spans="1:7" ht="16.5" x14ac:dyDescent="0.3">
      <c r="A3" s="22"/>
      <c r="B3" s="22"/>
      <c r="C3" s="22"/>
      <c r="D3" s="22"/>
      <c r="E3" s="25"/>
      <c r="F3" s="56"/>
      <c r="G3" s="62" t="s">
        <v>4</v>
      </c>
    </row>
    <row r="4" spans="1:7" ht="16.5" x14ac:dyDescent="0.3">
      <c r="A4" s="22"/>
      <c r="B4" s="22"/>
      <c r="C4" s="22"/>
      <c r="D4" s="22"/>
      <c r="E4" s="25"/>
      <c r="F4" s="56"/>
      <c r="G4" s="62" t="s">
        <v>26</v>
      </c>
    </row>
    <row r="5" spans="1:7" ht="16.5" x14ac:dyDescent="0.3">
      <c r="A5" s="23"/>
      <c r="B5" s="23"/>
      <c r="C5" s="23"/>
      <c r="D5" s="23"/>
      <c r="E5" s="24"/>
      <c r="F5" s="22"/>
      <c r="G5" s="22"/>
    </row>
    <row r="6" spans="1:7" ht="16.5" x14ac:dyDescent="0.3">
      <c r="A6" s="23"/>
      <c r="B6" s="23"/>
      <c r="C6" s="23"/>
      <c r="D6" s="23"/>
      <c r="E6" s="24"/>
      <c r="F6" s="22"/>
      <c r="G6" s="22"/>
    </row>
    <row r="7" spans="1:7" ht="17.25" x14ac:dyDescent="0.3">
      <c r="A7" s="23"/>
      <c r="B7" s="23"/>
      <c r="C7" s="97" t="s">
        <v>24</v>
      </c>
      <c r="D7" s="97"/>
      <c r="E7" s="26"/>
      <c r="F7" s="22"/>
      <c r="G7" s="22"/>
    </row>
    <row r="8" spans="1:7" ht="16.5" x14ac:dyDescent="0.3">
      <c r="A8" s="23"/>
      <c r="B8" s="23"/>
      <c r="C8" s="23"/>
      <c r="D8" s="23"/>
      <c r="E8" s="24"/>
      <c r="F8" s="22"/>
      <c r="G8" s="22"/>
    </row>
    <row r="9" spans="1:7" ht="49.5" x14ac:dyDescent="0.25">
      <c r="A9" s="42" t="s">
        <v>0</v>
      </c>
      <c r="B9" s="42" t="s">
        <v>5</v>
      </c>
      <c r="C9" s="42" t="s">
        <v>6</v>
      </c>
      <c r="D9" s="43" t="s">
        <v>7</v>
      </c>
      <c r="E9" s="44" t="s">
        <v>8</v>
      </c>
      <c r="F9" s="43" t="s">
        <v>19</v>
      </c>
      <c r="G9" s="45" t="s">
        <v>20</v>
      </c>
    </row>
    <row r="10" spans="1:7" ht="16.5" x14ac:dyDescent="0.3">
      <c r="A10" s="29">
        <v>1</v>
      </c>
      <c r="B10" s="21"/>
      <c r="C10" s="28" t="s">
        <v>1</v>
      </c>
      <c r="D10" s="29">
        <v>1</v>
      </c>
      <c r="E10" s="27">
        <v>110000</v>
      </c>
      <c r="F10" s="59">
        <v>110000</v>
      </c>
      <c r="G10" s="64">
        <v>1320000</v>
      </c>
    </row>
    <row r="11" spans="1:7" ht="16.5" x14ac:dyDescent="0.3">
      <c r="A11" s="29">
        <v>2</v>
      </c>
      <c r="B11" s="21"/>
      <c r="C11" s="28" t="s">
        <v>14</v>
      </c>
      <c r="D11" s="29">
        <v>0.5</v>
      </c>
      <c r="E11" s="27">
        <v>93000</v>
      </c>
      <c r="F11" s="59">
        <v>46500</v>
      </c>
      <c r="G11" s="64">
        <v>558000</v>
      </c>
    </row>
    <row r="12" spans="1:7" ht="16.5" x14ac:dyDescent="0.3">
      <c r="A12" s="59">
        <v>3</v>
      </c>
      <c r="B12" s="21"/>
      <c r="C12" s="28" t="s">
        <v>12</v>
      </c>
      <c r="D12" s="29">
        <v>0.5</v>
      </c>
      <c r="E12" s="63">
        <v>93000</v>
      </c>
      <c r="F12" s="59">
        <v>46500</v>
      </c>
      <c r="G12" s="64">
        <v>558000</v>
      </c>
    </row>
    <row r="13" spans="1:7" ht="16.5" x14ac:dyDescent="0.3">
      <c r="A13" s="59">
        <v>4</v>
      </c>
      <c r="B13" s="21"/>
      <c r="C13" s="28" t="s">
        <v>9</v>
      </c>
      <c r="D13" s="29">
        <v>1</v>
      </c>
      <c r="E13" s="27">
        <v>102000</v>
      </c>
      <c r="F13" s="59">
        <v>102000</v>
      </c>
      <c r="G13" s="64">
        <v>1224000</v>
      </c>
    </row>
    <row r="14" spans="1:7" ht="16.5" x14ac:dyDescent="0.3">
      <c r="A14" s="59">
        <v>5</v>
      </c>
      <c r="B14" s="21"/>
      <c r="C14" s="28" t="s">
        <v>10</v>
      </c>
      <c r="D14" s="29">
        <v>1</v>
      </c>
      <c r="E14" s="27">
        <v>93000</v>
      </c>
      <c r="F14" s="59">
        <v>93000</v>
      </c>
      <c r="G14" s="64">
        <v>1116000</v>
      </c>
    </row>
    <row r="15" spans="1:7" ht="16.5" x14ac:dyDescent="0.3">
      <c r="A15" s="59">
        <v>6</v>
      </c>
      <c r="B15" s="21"/>
      <c r="C15" s="28" t="s">
        <v>16</v>
      </c>
      <c r="D15" s="29">
        <v>0.5</v>
      </c>
      <c r="E15" s="27">
        <v>93000</v>
      </c>
      <c r="F15" s="59">
        <v>46500</v>
      </c>
      <c r="G15" s="64">
        <v>558000</v>
      </c>
    </row>
    <row r="16" spans="1:7" ht="16.5" x14ac:dyDescent="0.3">
      <c r="A16" s="59">
        <v>7</v>
      </c>
      <c r="B16" s="21"/>
      <c r="C16" s="28" t="s">
        <v>13</v>
      </c>
      <c r="D16" s="29">
        <v>1</v>
      </c>
      <c r="E16" s="27">
        <v>93000</v>
      </c>
      <c r="F16" s="59">
        <v>93000</v>
      </c>
      <c r="G16" s="64">
        <v>1116000</v>
      </c>
    </row>
    <row r="17" spans="1:7" ht="16.5" x14ac:dyDescent="0.3">
      <c r="A17" s="59">
        <v>8</v>
      </c>
      <c r="B17" s="21"/>
      <c r="C17" s="28" t="s">
        <v>15</v>
      </c>
      <c r="D17" s="29">
        <v>0.5</v>
      </c>
      <c r="E17" s="27">
        <v>93000</v>
      </c>
      <c r="F17" s="59">
        <v>46500</v>
      </c>
      <c r="G17" s="64">
        <v>558000</v>
      </c>
    </row>
    <row r="18" spans="1:7" ht="16.5" x14ac:dyDescent="0.3">
      <c r="A18" s="59">
        <v>9</v>
      </c>
      <c r="B18" s="21"/>
      <c r="C18" s="28" t="s">
        <v>25</v>
      </c>
      <c r="D18" s="29">
        <v>0.25</v>
      </c>
      <c r="E18" s="27">
        <v>93000</v>
      </c>
      <c r="F18" s="59">
        <v>23250</v>
      </c>
      <c r="G18" s="64">
        <v>279000</v>
      </c>
    </row>
    <row r="19" spans="1:7" s="72" customFormat="1" ht="16.5" x14ac:dyDescent="0.3">
      <c r="A19" s="59">
        <v>10</v>
      </c>
      <c r="B19" s="73"/>
      <c r="C19" s="73" t="s">
        <v>86</v>
      </c>
      <c r="D19" s="59"/>
      <c r="E19" s="79">
        <v>3000</v>
      </c>
      <c r="F19" s="59"/>
      <c r="G19" s="64">
        <v>36000</v>
      </c>
    </row>
    <row r="20" spans="1:7" s="54" customFormat="1" ht="16.5" x14ac:dyDescent="0.3">
      <c r="A20" s="59"/>
      <c r="B20" s="65" t="s">
        <v>28</v>
      </c>
      <c r="C20" s="55"/>
      <c r="D20" s="57">
        <f>SUM(D10:D18)</f>
        <v>6.25</v>
      </c>
      <c r="E20" s="66">
        <v>869000</v>
      </c>
      <c r="F20" s="57">
        <f>SUM(F10:F18)</f>
        <v>607250</v>
      </c>
      <c r="G20" s="67">
        <f>SUM(G10:G19)</f>
        <v>7323000</v>
      </c>
    </row>
    <row r="23" spans="1:7" ht="16.5" x14ac:dyDescent="0.3">
      <c r="B23" s="37"/>
      <c r="C23" s="46" t="s">
        <v>29</v>
      </c>
      <c r="D23" s="46"/>
    </row>
  </sheetData>
  <mergeCells count="1">
    <mergeCell ref="C7:D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5" workbookViewId="0">
      <selection activeCell="D19" sqref="D19"/>
    </sheetView>
  </sheetViews>
  <sheetFormatPr defaultRowHeight="15" x14ac:dyDescent="0.25"/>
  <cols>
    <col min="1" max="1" width="8.140625" customWidth="1"/>
    <col min="2" max="2" width="14.5703125" customWidth="1"/>
    <col min="3" max="3" width="36" customWidth="1"/>
    <col min="4" max="4" width="17.28515625" customWidth="1"/>
    <col min="5" max="5" width="13.28515625" customWidth="1"/>
    <col min="6" max="6" width="20.140625" customWidth="1"/>
    <col min="7" max="7" width="19.7109375" customWidth="1"/>
    <col min="8" max="8" width="7.140625" customWidth="1"/>
  </cols>
  <sheetData>
    <row r="1" spans="1:8" ht="16.5" x14ac:dyDescent="0.3">
      <c r="A1" s="48"/>
      <c r="B1" s="48"/>
      <c r="C1" s="48"/>
      <c r="D1" s="48"/>
      <c r="E1" s="48"/>
      <c r="F1" s="48"/>
      <c r="G1" s="48"/>
      <c r="H1" s="49" t="s">
        <v>2</v>
      </c>
    </row>
    <row r="2" spans="1:8" ht="16.5" x14ac:dyDescent="0.3">
      <c r="A2" s="48"/>
      <c r="B2" s="48"/>
      <c r="C2" s="48"/>
      <c r="D2" s="48"/>
      <c r="E2" s="48"/>
      <c r="F2" s="48"/>
      <c r="G2" s="48"/>
      <c r="H2" s="49" t="s">
        <v>3</v>
      </c>
    </row>
    <row r="3" spans="1:8" ht="16.5" x14ac:dyDescent="0.3">
      <c r="A3" s="48"/>
      <c r="B3" s="48"/>
      <c r="C3" s="48"/>
      <c r="D3" s="48"/>
      <c r="E3" s="48" t="s">
        <v>42</v>
      </c>
      <c r="F3" s="46" t="s">
        <v>46</v>
      </c>
      <c r="G3" s="46"/>
      <c r="H3" s="58"/>
    </row>
    <row r="4" spans="1:8" ht="16.5" x14ac:dyDescent="0.3">
      <c r="A4" s="48"/>
      <c r="B4" s="48"/>
      <c r="C4" s="48"/>
      <c r="D4" s="48"/>
      <c r="E4" s="48"/>
      <c r="F4" s="48"/>
      <c r="G4" s="48"/>
      <c r="H4" s="49" t="s">
        <v>17</v>
      </c>
    </row>
    <row r="5" spans="1:8" ht="16.5" x14ac:dyDescent="0.3">
      <c r="A5" s="48"/>
      <c r="B5" s="48"/>
      <c r="C5" s="48"/>
      <c r="D5" s="48"/>
      <c r="E5" s="49"/>
      <c r="F5" s="49"/>
      <c r="G5" s="48"/>
      <c r="H5" s="48"/>
    </row>
    <row r="6" spans="1:8" ht="16.5" x14ac:dyDescent="0.3">
      <c r="A6" s="51"/>
      <c r="B6" s="51"/>
      <c r="C6" s="20" t="s">
        <v>32</v>
      </c>
      <c r="D6" s="51"/>
      <c r="E6" s="51"/>
      <c r="F6" s="51"/>
      <c r="G6" s="48"/>
      <c r="H6" s="48"/>
    </row>
    <row r="7" spans="1:8" ht="16.5" x14ac:dyDescent="0.3">
      <c r="A7" s="51"/>
      <c r="B7" s="51"/>
      <c r="C7" s="51"/>
      <c r="D7" s="51"/>
      <c r="E7" s="51"/>
      <c r="F7" s="48"/>
      <c r="G7" s="48"/>
    </row>
    <row r="8" spans="1:8" ht="55.5" customHeight="1" x14ac:dyDescent="0.25">
      <c r="A8" s="42" t="s">
        <v>0</v>
      </c>
      <c r="B8" s="43" t="s">
        <v>5</v>
      </c>
      <c r="C8" s="42" t="s">
        <v>6</v>
      </c>
      <c r="D8" s="43" t="s">
        <v>7</v>
      </c>
      <c r="E8" s="42" t="s">
        <v>8</v>
      </c>
      <c r="F8" s="43" t="s">
        <v>19</v>
      </c>
      <c r="G8" s="43" t="s">
        <v>20</v>
      </c>
    </row>
    <row r="9" spans="1:8" ht="16.5" x14ac:dyDescent="0.3">
      <c r="A9" s="52">
        <v>1</v>
      </c>
      <c r="B9" s="13"/>
      <c r="C9" s="61" t="s">
        <v>1</v>
      </c>
      <c r="D9" s="50">
        <v>1</v>
      </c>
      <c r="E9" s="52">
        <v>110000</v>
      </c>
      <c r="F9" s="15">
        <v>110000</v>
      </c>
      <c r="G9" s="15">
        <v>1320000</v>
      </c>
    </row>
    <row r="10" spans="1:8" ht="16.5" x14ac:dyDescent="0.3">
      <c r="A10" s="52">
        <v>2</v>
      </c>
      <c r="B10" s="13"/>
      <c r="C10" s="61" t="s">
        <v>14</v>
      </c>
      <c r="D10" s="52">
        <v>1</v>
      </c>
      <c r="E10" s="52">
        <v>93000</v>
      </c>
      <c r="F10" s="15">
        <v>93000</v>
      </c>
      <c r="G10" s="15">
        <v>1116000</v>
      </c>
    </row>
    <row r="11" spans="1:8" ht="16.5" x14ac:dyDescent="0.3">
      <c r="A11" s="63">
        <v>3</v>
      </c>
      <c r="B11" s="13"/>
      <c r="C11" s="61" t="s">
        <v>33</v>
      </c>
      <c r="D11" s="52">
        <v>1</v>
      </c>
      <c r="E11" s="52">
        <v>93000</v>
      </c>
      <c r="F11" s="15">
        <v>93000</v>
      </c>
      <c r="G11" s="15">
        <v>1116000</v>
      </c>
    </row>
    <row r="12" spans="1:8" s="54" customFormat="1" ht="16.5" x14ac:dyDescent="0.3">
      <c r="A12" s="63">
        <v>4</v>
      </c>
      <c r="B12" s="13"/>
      <c r="C12" s="61" t="s">
        <v>9</v>
      </c>
      <c r="D12" s="63">
        <v>1</v>
      </c>
      <c r="E12" s="63">
        <v>102000</v>
      </c>
      <c r="F12" s="15">
        <v>102000</v>
      </c>
      <c r="G12" s="15">
        <v>1224000</v>
      </c>
    </row>
    <row r="13" spans="1:8" s="54" customFormat="1" ht="16.5" x14ac:dyDescent="0.3">
      <c r="A13" s="63">
        <v>5</v>
      </c>
      <c r="B13" s="13"/>
      <c r="C13" s="61" t="s">
        <v>9</v>
      </c>
      <c r="D13" s="63">
        <v>1</v>
      </c>
      <c r="E13" s="63">
        <v>102000</v>
      </c>
      <c r="F13" s="15">
        <v>102000</v>
      </c>
      <c r="G13" s="15">
        <v>1224000</v>
      </c>
    </row>
    <row r="14" spans="1:8" s="54" customFormat="1" ht="16.5" x14ac:dyDescent="0.3">
      <c r="A14" s="63">
        <v>6</v>
      </c>
      <c r="B14" s="13"/>
      <c r="C14" s="61" t="s">
        <v>9</v>
      </c>
      <c r="D14" s="63">
        <v>1</v>
      </c>
      <c r="E14" s="63">
        <v>102000</v>
      </c>
      <c r="F14" s="15">
        <v>102000</v>
      </c>
      <c r="G14" s="15">
        <v>1224000</v>
      </c>
    </row>
    <row r="15" spans="1:8" ht="16.5" x14ac:dyDescent="0.3">
      <c r="A15" s="63">
        <v>7</v>
      </c>
      <c r="B15" s="13"/>
      <c r="C15" s="61" t="s">
        <v>9</v>
      </c>
      <c r="D15" s="52">
        <v>1</v>
      </c>
      <c r="E15" s="63">
        <v>102000</v>
      </c>
      <c r="F15" s="15">
        <v>102000</v>
      </c>
      <c r="G15" s="15">
        <v>1224000</v>
      </c>
    </row>
    <row r="16" spans="1:8" s="54" customFormat="1" ht="16.5" x14ac:dyDescent="0.3">
      <c r="A16" s="63">
        <v>8</v>
      </c>
      <c r="B16" s="13"/>
      <c r="C16" s="61" t="s">
        <v>34</v>
      </c>
      <c r="D16" s="63">
        <v>1</v>
      </c>
      <c r="E16" s="63">
        <v>93000</v>
      </c>
      <c r="F16" s="15">
        <v>93000</v>
      </c>
      <c r="G16" s="15">
        <v>1116000</v>
      </c>
    </row>
    <row r="17" spans="1:7" s="54" customFormat="1" ht="16.5" x14ac:dyDescent="0.3">
      <c r="A17" s="63">
        <v>9</v>
      </c>
      <c r="B17" s="13"/>
      <c r="C17" s="61" t="s">
        <v>34</v>
      </c>
      <c r="D17" s="63">
        <v>1</v>
      </c>
      <c r="E17" s="63">
        <v>93000</v>
      </c>
      <c r="F17" s="15">
        <v>93000</v>
      </c>
      <c r="G17" s="15">
        <v>1116000</v>
      </c>
    </row>
    <row r="18" spans="1:7" s="54" customFormat="1" ht="16.5" x14ac:dyDescent="0.3">
      <c r="A18" s="63">
        <v>10</v>
      </c>
      <c r="B18" s="13"/>
      <c r="C18" s="61" t="s">
        <v>34</v>
      </c>
      <c r="D18" s="63">
        <v>1</v>
      </c>
      <c r="E18" s="63">
        <v>93000</v>
      </c>
      <c r="F18" s="15">
        <v>93000</v>
      </c>
      <c r="G18" s="15">
        <v>1116000</v>
      </c>
    </row>
    <row r="19" spans="1:7" ht="16.5" x14ac:dyDescent="0.3">
      <c r="A19" s="63">
        <v>11</v>
      </c>
      <c r="B19" s="13"/>
      <c r="C19" s="61" t="s">
        <v>34</v>
      </c>
      <c r="D19" s="52">
        <v>1</v>
      </c>
      <c r="E19" s="52">
        <v>93000</v>
      </c>
      <c r="F19" s="15">
        <v>93000</v>
      </c>
      <c r="G19" s="15">
        <v>1116000</v>
      </c>
    </row>
    <row r="20" spans="1:7" ht="16.5" x14ac:dyDescent="0.3">
      <c r="A20" s="63">
        <v>12</v>
      </c>
      <c r="B20" s="13"/>
      <c r="C20" s="61" t="s">
        <v>13</v>
      </c>
      <c r="D20" s="63">
        <v>1</v>
      </c>
      <c r="E20" s="52">
        <v>93000</v>
      </c>
      <c r="F20" s="15">
        <v>93000</v>
      </c>
      <c r="G20" s="15">
        <v>1116000</v>
      </c>
    </row>
    <row r="21" spans="1:7" ht="16.5" x14ac:dyDescent="0.3">
      <c r="A21" s="63">
        <v>13</v>
      </c>
      <c r="B21" s="13"/>
      <c r="C21" s="61" t="s">
        <v>85</v>
      </c>
      <c r="D21" s="63">
        <v>1.5</v>
      </c>
      <c r="E21" s="52">
        <v>93000</v>
      </c>
      <c r="F21" s="15">
        <v>139500</v>
      </c>
      <c r="G21" s="15">
        <v>1674000</v>
      </c>
    </row>
    <row r="22" spans="1:7" ht="16.5" x14ac:dyDescent="0.3">
      <c r="A22" s="63">
        <v>14</v>
      </c>
      <c r="B22" s="13"/>
      <c r="C22" s="61" t="s">
        <v>36</v>
      </c>
      <c r="D22" s="63">
        <v>1</v>
      </c>
      <c r="E22" s="52">
        <v>93000</v>
      </c>
      <c r="F22" s="15">
        <v>93000</v>
      </c>
      <c r="G22" s="15">
        <v>1116000</v>
      </c>
    </row>
    <row r="23" spans="1:7" ht="16.5" x14ac:dyDescent="0.3">
      <c r="A23" s="63">
        <v>15</v>
      </c>
      <c r="B23" s="13"/>
      <c r="C23" s="61" t="s">
        <v>12</v>
      </c>
      <c r="D23" s="63">
        <v>1</v>
      </c>
      <c r="E23" s="52">
        <v>93000</v>
      </c>
      <c r="F23" s="15">
        <v>93000</v>
      </c>
      <c r="G23" s="15">
        <v>1116000</v>
      </c>
    </row>
    <row r="24" spans="1:7" ht="16.5" x14ac:dyDescent="0.3">
      <c r="A24" s="63">
        <v>16</v>
      </c>
      <c r="B24" s="13"/>
      <c r="C24" s="61" t="s">
        <v>67</v>
      </c>
      <c r="D24" s="63">
        <v>1</v>
      </c>
      <c r="E24" s="52">
        <v>93000</v>
      </c>
      <c r="F24" s="15">
        <v>93000</v>
      </c>
      <c r="G24" s="15">
        <v>1116000</v>
      </c>
    </row>
    <row r="25" spans="1:7" ht="17.25" x14ac:dyDescent="0.3">
      <c r="A25" s="16"/>
      <c r="B25" s="17" t="s">
        <v>28</v>
      </c>
      <c r="C25" s="18"/>
      <c r="D25" s="53">
        <f>SUM(D9:D24)</f>
        <v>16.5</v>
      </c>
      <c r="E25" s="53">
        <f>SUM(E9:E24)</f>
        <v>1541000</v>
      </c>
      <c r="F25" s="19">
        <f>SUM(F9:F24)</f>
        <v>1587500</v>
      </c>
      <c r="G25" s="19">
        <f>SUM(G9:G24)</f>
        <v>19050000</v>
      </c>
    </row>
    <row r="27" spans="1:7" ht="16.5" x14ac:dyDescent="0.3">
      <c r="C27" s="46" t="s">
        <v>37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B8" sqref="B8"/>
    </sheetView>
  </sheetViews>
  <sheetFormatPr defaultRowHeight="15" x14ac:dyDescent="0.25"/>
  <cols>
    <col min="2" max="2" width="14.5703125" customWidth="1"/>
    <col min="3" max="3" width="34.42578125" customWidth="1"/>
    <col min="4" max="4" width="17" customWidth="1"/>
    <col min="5" max="5" width="12.28515625" customWidth="1"/>
    <col min="6" max="6" width="17.42578125" customWidth="1"/>
    <col min="7" max="7" width="19.85546875" customWidth="1"/>
    <col min="8" max="8" width="10" customWidth="1"/>
  </cols>
  <sheetData>
    <row r="1" spans="1:8" ht="16.5" x14ac:dyDescent="0.3">
      <c r="A1" s="56"/>
      <c r="B1" s="56"/>
      <c r="C1" s="56"/>
      <c r="D1" s="56"/>
      <c r="E1" s="56"/>
      <c r="F1" s="56"/>
      <c r="G1" s="56"/>
      <c r="H1" s="58" t="s">
        <v>2</v>
      </c>
    </row>
    <row r="2" spans="1:8" ht="16.5" x14ac:dyDescent="0.3">
      <c r="A2" s="56"/>
      <c r="B2" s="56"/>
      <c r="C2" s="56"/>
      <c r="D2" s="56"/>
      <c r="E2" s="56"/>
      <c r="F2" s="56"/>
      <c r="G2" s="56"/>
      <c r="H2" s="58" t="s">
        <v>3</v>
      </c>
    </row>
    <row r="3" spans="1:8" ht="16.5" x14ac:dyDescent="0.3">
      <c r="A3" s="56"/>
      <c r="B3" s="56"/>
      <c r="C3" s="56"/>
      <c r="D3" s="56"/>
      <c r="E3" s="56"/>
      <c r="F3" s="56" t="s">
        <v>45</v>
      </c>
      <c r="G3" s="56"/>
      <c r="H3" s="58"/>
    </row>
    <row r="4" spans="1:8" ht="16.5" x14ac:dyDescent="0.3">
      <c r="A4" s="56"/>
      <c r="B4" s="56"/>
      <c r="C4" s="56"/>
      <c r="D4" s="56"/>
      <c r="E4" s="56"/>
      <c r="F4" s="56"/>
      <c r="G4" s="56"/>
      <c r="H4" s="58" t="s">
        <v>17</v>
      </c>
    </row>
    <row r="5" spans="1:8" ht="16.5" x14ac:dyDescent="0.3">
      <c r="A5" s="60"/>
      <c r="B5" s="60"/>
      <c r="C5" s="20" t="s">
        <v>40</v>
      </c>
      <c r="D5" s="60"/>
      <c r="E5" s="60"/>
      <c r="F5" s="60"/>
      <c r="G5" s="56"/>
      <c r="H5" s="56"/>
    </row>
    <row r="6" spans="1:8" ht="16.5" x14ac:dyDescent="0.3">
      <c r="A6" s="60"/>
      <c r="B6" s="60"/>
      <c r="C6" s="60"/>
      <c r="D6" s="60"/>
      <c r="E6" s="60"/>
      <c r="F6" s="56"/>
      <c r="G6" s="56"/>
      <c r="H6" s="54"/>
    </row>
    <row r="7" spans="1:8" ht="48.75" customHeight="1" x14ac:dyDescent="0.25">
      <c r="A7" s="42" t="s">
        <v>0</v>
      </c>
      <c r="B7" s="43" t="s">
        <v>5</v>
      </c>
      <c r="C7" s="42" t="s">
        <v>6</v>
      </c>
      <c r="D7" s="43" t="s">
        <v>7</v>
      </c>
      <c r="E7" s="42" t="s">
        <v>8</v>
      </c>
      <c r="F7" s="43" t="s">
        <v>19</v>
      </c>
      <c r="G7" s="43" t="s">
        <v>20</v>
      </c>
      <c r="H7" s="54"/>
    </row>
    <row r="8" spans="1:8" ht="17.25" x14ac:dyDescent="0.3">
      <c r="A8" s="63">
        <v>1</v>
      </c>
      <c r="B8" s="13"/>
      <c r="C8" s="73" t="s">
        <v>1</v>
      </c>
      <c r="D8" s="80">
        <v>1</v>
      </c>
      <c r="E8" s="63">
        <v>110000</v>
      </c>
      <c r="F8" s="15">
        <v>110000</v>
      </c>
      <c r="G8" s="15">
        <v>1320000</v>
      </c>
      <c r="H8" s="54"/>
    </row>
    <row r="9" spans="1:8" ht="17.25" x14ac:dyDescent="0.3">
      <c r="A9" s="63">
        <v>2</v>
      </c>
      <c r="B9" s="13"/>
      <c r="C9" s="73" t="s">
        <v>14</v>
      </c>
      <c r="D9" s="80">
        <v>1</v>
      </c>
      <c r="E9" s="63">
        <v>93000</v>
      </c>
      <c r="F9" s="15">
        <v>93000</v>
      </c>
      <c r="G9" s="15">
        <v>1116000</v>
      </c>
      <c r="H9" s="54"/>
    </row>
    <row r="10" spans="1:8" ht="17.25" x14ac:dyDescent="0.3">
      <c r="A10" s="63">
        <v>3</v>
      </c>
      <c r="B10" s="13"/>
      <c r="C10" s="73" t="s">
        <v>33</v>
      </c>
      <c r="D10" s="80">
        <v>1</v>
      </c>
      <c r="E10" s="63">
        <v>93000</v>
      </c>
      <c r="F10" s="15">
        <v>93000</v>
      </c>
      <c r="G10" s="15">
        <v>1116000</v>
      </c>
      <c r="H10" s="54"/>
    </row>
    <row r="11" spans="1:8" s="72" customFormat="1" ht="17.25" x14ac:dyDescent="0.3">
      <c r="A11" s="79">
        <v>4</v>
      </c>
      <c r="B11" s="13"/>
      <c r="C11" s="73" t="s">
        <v>9</v>
      </c>
      <c r="D11" s="80">
        <v>1</v>
      </c>
      <c r="E11" s="79">
        <v>102000</v>
      </c>
      <c r="F11" s="15">
        <v>102000</v>
      </c>
      <c r="G11" s="15">
        <v>1224000</v>
      </c>
    </row>
    <row r="12" spans="1:8" s="72" customFormat="1" ht="17.25" x14ac:dyDescent="0.3">
      <c r="A12" s="79">
        <v>5</v>
      </c>
      <c r="B12" s="13"/>
      <c r="C12" s="73" t="s">
        <v>9</v>
      </c>
      <c r="D12" s="80">
        <v>1</v>
      </c>
      <c r="E12" s="79">
        <v>102000</v>
      </c>
      <c r="F12" s="15">
        <v>102000</v>
      </c>
      <c r="G12" s="15">
        <v>1224000</v>
      </c>
    </row>
    <row r="13" spans="1:8" ht="17.25" x14ac:dyDescent="0.3">
      <c r="A13" s="79">
        <v>6</v>
      </c>
      <c r="B13" s="13"/>
      <c r="C13" s="73" t="s">
        <v>9</v>
      </c>
      <c r="D13" s="80">
        <v>1</v>
      </c>
      <c r="E13" s="63">
        <v>102000</v>
      </c>
      <c r="F13" s="15">
        <v>102000</v>
      </c>
      <c r="G13" s="15">
        <v>1224000</v>
      </c>
      <c r="H13" s="54"/>
    </row>
    <row r="14" spans="1:8" s="72" customFormat="1" ht="17.25" x14ac:dyDescent="0.3">
      <c r="A14" s="79">
        <v>7</v>
      </c>
      <c r="B14" s="13"/>
      <c r="C14" s="73" t="s">
        <v>34</v>
      </c>
      <c r="D14" s="80">
        <v>1</v>
      </c>
      <c r="E14" s="79">
        <v>93000</v>
      </c>
      <c r="F14" s="15">
        <v>93000</v>
      </c>
      <c r="G14" s="15">
        <v>1116000</v>
      </c>
    </row>
    <row r="15" spans="1:8" s="72" customFormat="1" ht="17.25" x14ac:dyDescent="0.3">
      <c r="A15" s="79">
        <v>8</v>
      </c>
      <c r="B15" s="13"/>
      <c r="C15" s="73" t="s">
        <v>34</v>
      </c>
      <c r="D15" s="80">
        <v>1</v>
      </c>
      <c r="E15" s="79">
        <v>93000</v>
      </c>
      <c r="F15" s="15">
        <v>93000</v>
      </c>
      <c r="G15" s="15">
        <v>1116000</v>
      </c>
    </row>
    <row r="16" spans="1:8" ht="17.25" x14ac:dyDescent="0.3">
      <c r="A16" s="79">
        <v>9</v>
      </c>
      <c r="B16" s="13"/>
      <c r="C16" s="73" t="s">
        <v>34</v>
      </c>
      <c r="D16" s="80">
        <v>1</v>
      </c>
      <c r="E16" s="63">
        <v>93000</v>
      </c>
      <c r="F16" s="15">
        <v>93000</v>
      </c>
      <c r="G16" s="15">
        <v>1116000</v>
      </c>
      <c r="H16" s="54"/>
    </row>
    <row r="17" spans="1:8" ht="17.25" x14ac:dyDescent="0.3">
      <c r="A17" s="79">
        <v>10</v>
      </c>
      <c r="B17" s="13"/>
      <c r="C17" s="73" t="s">
        <v>43</v>
      </c>
      <c r="D17" s="80">
        <v>1</v>
      </c>
      <c r="E17" s="63">
        <v>93000</v>
      </c>
      <c r="F17" s="15">
        <v>93000</v>
      </c>
      <c r="G17" s="15">
        <v>1116000</v>
      </c>
      <c r="H17" s="54"/>
    </row>
    <row r="18" spans="1:8" ht="17.25" x14ac:dyDescent="0.3">
      <c r="A18" s="79">
        <v>11</v>
      </c>
      <c r="B18" s="13"/>
      <c r="C18" s="73" t="s">
        <v>35</v>
      </c>
      <c r="D18" s="80">
        <v>1</v>
      </c>
      <c r="E18" s="79">
        <v>93000</v>
      </c>
      <c r="F18" s="15">
        <v>93000</v>
      </c>
      <c r="G18" s="15">
        <v>1116000</v>
      </c>
      <c r="H18" s="54"/>
    </row>
    <row r="19" spans="1:8" ht="17.25" x14ac:dyDescent="0.3">
      <c r="A19" s="79">
        <v>12</v>
      </c>
      <c r="B19" s="13"/>
      <c r="C19" s="73" t="s">
        <v>13</v>
      </c>
      <c r="D19" s="80">
        <v>1</v>
      </c>
      <c r="E19" s="63">
        <v>93000</v>
      </c>
      <c r="F19" s="15">
        <v>93000</v>
      </c>
      <c r="G19" s="15">
        <v>1116000</v>
      </c>
      <c r="H19" s="54"/>
    </row>
    <row r="20" spans="1:8" ht="17.25" x14ac:dyDescent="0.3">
      <c r="A20" s="79">
        <v>13</v>
      </c>
      <c r="B20" s="13"/>
      <c r="C20" s="73" t="s">
        <v>12</v>
      </c>
      <c r="D20" s="80">
        <v>1</v>
      </c>
      <c r="E20" s="63">
        <v>93000</v>
      </c>
      <c r="F20" s="15">
        <v>93000</v>
      </c>
      <c r="G20" s="15">
        <v>1116000</v>
      </c>
      <c r="H20" s="54"/>
    </row>
    <row r="21" spans="1:8" ht="17.25" x14ac:dyDescent="0.3">
      <c r="A21" s="79">
        <v>14</v>
      </c>
      <c r="B21" s="13"/>
      <c r="C21" s="73" t="s">
        <v>64</v>
      </c>
      <c r="D21" s="80">
        <v>1</v>
      </c>
      <c r="E21" s="79">
        <v>93000</v>
      </c>
      <c r="F21" s="15">
        <v>93000</v>
      </c>
      <c r="G21" s="15">
        <v>1116000</v>
      </c>
      <c r="H21" s="54"/>
    </row>
    <row r="22" spans="1:8" s="72" customFormat="1" ht="17.25" x14ac:dyDescent="0.3">
      <c r="A22" s="79">
        <v>15</v>
      </c>
      <c r="B22" s="13"/>
      <c r="C22" s="73" t="s">
        <v>63</v>
      </c>
      <c r="D22" s="80">
        <v>0.5</v>
      </c>
      <c r="E22" s="79">
        <v>93000</v>
      </c>
      <c r="F22" s="15">
        <v>46500</v>
      </c>
      <c r="G22" s="15">
        <v>558000</v>
      </c>
    </row>
    <row r="23" spans="1:8" ht="18.75" customHeight="1" x14ac:dyDescent="0.3">
      <c r="A23" s="79">
        <v>16</v>
      </c>
      <c r="B23" s="13"/>
      <c r="C23" s="78" t="s">
        <v>44</v>
      </c>
      <c r="D23" s="81">
        <v>1</v>
      </c>
      <c r="E23" s="79">
        <v>93000</v>
      </c>
      <c r="F23" s="15">
        <v>93000</v>
      </c>
      <c r="G23" s="15">
        <v>1116000</v>
      </c>
      <c r="H23" s="54"/>
    </row>
    <row r="24" spans="1:8" s="69" customFormat="1" ht="16.5" x14ac:dyDescent="0.3">
      <c r="A24" s="66"/>
      <c r="B24" s="71"/>
      <c r="C24" s="70" t="s">
        <v>28</v>
      </c>
      <c r="D24" s="66">
        <f>SUM(D8:D23)</f>
        <v>15.5</v>
      </c>
      <c r="E24" s="66">
        <f>SUM(E8:E23)</f>
        <v>1532000</v>
      </c>
      <c r="F24" s="84">
        <f>SUM(F8:F23)</f>
        <v>1485500</v>
      </c>
      <c r="G24" s="84">
        <f>SUM(G8:G23)</f>
        <v>17826000</v>
      </c>
    </row>
    <row r="25" spans="1:8" x14ac:dyDescent="0.25">
      <c r="A25" s="54"/>
      <c r="B25" s="54"/>
      <c r="C25" s="54"/>
      <c r="D25" s="54"/>
      <c r="E25" s="54"/>
      <c r="F25" s="54"/>
      <c r="G25" s="54"/>
      <c r="H25" s="54"/>
    </row>
    <row r="26" spans="1:8" ht="16.5" x14ac:dyDescent="0.3">
      <c r="A26" s="54"/>
      <c r="B26" s="69"/>
      <c r="C26" s="46" t="s">
        <v>41</v>
      </c>
      <c r="D26" s="54"/>
      <c r="E26" s="54"/>
      <c r="F26" s="54"/>
      <c r="G26" s="54"/>
      <c r="H26" s="54"/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4" workbookViewId="0">
      <selection activeCell="I14" sqref="I14"/>
    </sheetView>
  </sheetViews>
  <sheetFormatPr defaultRowHeight="15" x14ac:dyDescent="0.25"/>
  <cols>
    <col min="1" max="1" width="8" customWidth="1"/>
    <col min="2" max="2" width="26.7109375" customWidth="1"/>
    <col min="3" max="3" width="19.7109375" customWidth="1"/>
    <col min="4" max="4" width="21.5703125" customWidth="1"/>
    <col min="5" max="5" width="15.7109375" customWidth="1"/>
    <col min="6" max="6" width="17.85546875" customWidth="1"/>
    <col min="7" max="7" width="17.7109375" customWidth="1"/>
  </cols>
  <sheetData>
    <row r="1" spans="1:8" ht="16.5" x14ac:dyDescent="0.3">
      <c r="A1" s="30"/>
      <c r="B1" s="30"/>
      <c r="C1" s="30"/>
      <c r="D1" s="30"/>
      <c r="E1" s="30"/>
      <c r="F1" s="30"/>
      <c r="G1" s="30"/>
      <c r="H1" s="31" t="s">
        <v>2</v>
      </c>
    </row>
    <row r="2" spans="1:8" ht="16.5" x14ac:dyDescent="0.3">
      <c r="A2" s="30"/>
      <c r="B2" s="30"/>
      <c r="C2" s="30"/>
      <c r="D2" s="30"/>
      <c r="E2" s="30"/>
      <c r="F2" s="30"/>
      <c r="G2" s="30"/>
      <c r="H2" s="31" t="s">
        <v>3</v>
      </c>
    </row>
    <row r="3" spans="1:8" ht="16.5" x14ac:dyDescent="0.3">
      <c r="A3" s="30"/>
      <c r="B3" s="30"/>
      <c r="C3" s="30"/>
      <c r="D3" s="30"/>
      <c r="E3" s="30"/>
      <c r="F3" s="46" t="s">
        <v>74</v>
      </c>
      <c r="G3" s="30"/>
      <c r="H3" s="31"/>
    </row>
    <row r="4" spans="1:8" ht="16.5" x14ac:dyDescent="0.3">
      <c r="A4" s="30"/>
      <c r="B4" s="30"/>
      <c r="C4" s="30"/>
      <c r="D4" s="30"/>
      <c r="E4" s="30"/>
      <c r="F4" s="30"/>
      <c r="G4" s="30"/>
      <c r="H4" s="31" t="s">
        <v>90</v>
      </c>
    </row>
    <row r="5" spans="1:8" ht="16.5" x14ac:dyDescent="0.3">
      <c r="A5" s="30"/>
      <c r="B5" s="30"/>
      <c r="C5" s="30"/>
      <c r="D5" s="30"/>
      <c r="E5" s="31"/>
      <c r="F5" s="31"/>
      <c r="G5" s="30"/>
      <c r="H5" s="30"/>
    </row>
    <row r="6" spans="1:8" ht="16.5" x14ac:dyDescent="0.3">
      <c r="A6" s="33"/>
      <c r="B6" s="33"/>
      <c r="C6" s="20" t="s">
        <v>27</v>
      </c>
      <c r="D6" s="33"/>
      <c r="E6" s="33"/>
      <c r="F6" s="33"/>
      <c r="G6" s="30"/>
      <c r="H6" s="30"/>
    </row>
    <row r="7" spans="1:8" ht="16.5" x14ac:dyDescent="0.3">
      <c r="A7" s="33"/>
      <c r="B7" s="33"/>
      <c r="C7" s="33"/>
      <c r="D7" s="33"/>
      <c r="E7" s="33"/>
      <c r="F7" s="33"/>
      <c r="G7" s="30"/>
      <c r="H7" s="30"/>
    </row>
    <row r="8" spans="1:8" ht="16.5" x14ac:dyDescent="0.3">
      <c r="A8" s="33"/>
      <c r="B8" s="33"/>
      <c r="C8" s="33"/>
      <c r="D8" s="33"/>
      <c r="E8" s="33"/>
      <c r="F8" s="30"/>
      <c r="G8" s="30"/>
    </row>
    <row r="9" spans="1:8" ht="49.5" x14ac:dyDescent="0.25">
      <c r="A9" s="42" t="s">
        <v>0</v>
      </c>
      <c r="B9" s="42" t="s">
        <v>5</v>
      </c>
      <c r="C9" s="42" t="s">
        <v>6</v>
      </c>
      <c r="D9" s="43" t="s">
        <v>7</v>
      </c>
      <c r="E9" s="42" t="s">
        <v>8</v>
      </c>
      <c r="F9" s="43" t="s">
        <v>19</v>
      </c>
      <c r="G9" s="43" t="s">
        <v>20</v>
      </c>
    </row>
    <row r="10" spans="1:8" ht="16.5" x14ac:dyDescent="0.3">
      <c r="A10" s="34">
        <v>1</v>
      </c>
      <c r="B10" s="13"/>
      <c r="C10" s="36" t="s">
        <v>1</v>
      </c>
      <c r="D10" s="32">
        <v>1</v>
      </c>
      <c r="E10" s="79">
        <v>100000</v>
      </c>
      <c r="F10" s="15">
        <v>100000</v>
      </c>
      <c r="G10" s="15">
        <v>1200000</v>
      </c>
    </row>
    <row r="11" spans="1:8" ht="16.5" x14ac:dyDescent="0.3">
      <c r="A11" s="34">
        <v>2</v>
      </c>
      <c r="B11" s="13"/>
      <c r="C11" s="36" t="s">
        <v>14</v>
      </c>
      <c r="D11" s="34">
        <v>0.5</v>
      </c>
      <c r="E11" s="34">
        <v>93000</v>
      </c>
      <c r="F11" s="15">
        <v>43500</v>
      </c>
      <c r="G11" s="15">
        <v>558000</v>
      </c>
    </row>
    <row r="12" spans="1:8" ht="16.5" x14ac:dyDescent="0.3">
      <c r="A12" s="34">
        <v>3</v>
      </c>
      <c r="B12" s="13"/>
      <c r="C12" s="36" t="s">
        <v>15</v>
      </c>
      <c r="D12" s="34">
        <v>0.5</v>
      </c>
      <c r="E12" s="41">
        <v>93000</v>
      </c>
      <c r="F12" s="15">
        <v>43500</v>
      </c>
      <c r="G12" s="15">
        <v>558000</v>
      </c>
    </row>
    <row r="13" spans="1:8" ht="17.25" x14ac:dyDescent="0.3">
      <c r="A13" s="16"/>
      <c r="B13" s="17" t="s">
        <v>28</v>
      </c>
      <c r="C13" s="18"/>
      <c r="D13" s="35">
        <f>SUM(D10:D12)</f>
        <v>2</v>
      </c>
      <c r="E13" s="83">
        <f>SUM(E10:E12)</f>
        <v>286000</v>
      </c>
      <c r="F13" s="19">
        <f>SUM(F10:F12)</f>
        <v>187000</v>
      </c>
      <c r="G13" s="19">
        <f>SUM(G10:G12)</f>
        <v>2316000</v>
      </c>
    </row>
    <row r="16" spans="1:8" ht="16.5" x14ac:dyDescent="0.3">
      <c r="C16" s="46" t="s">
        <v>62</v>
      </c>
      <c r="D16" s="46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2" workbookViewId="0">
      <selection activeCell="F3" sqref="F3"/>
    </sheetView>
  </sheetViews>
  <sheetFormatPr defaultRowHeight="15" x14ac:dyDescent="0.25"/>
  <cols>
    <col min="1" max="1" width="6.85546875" customWidth="1"/>
    <col min="2" max="2" width="23.28515625" customWidth="1"/>
    <col min="3" max="3" width="32" customWidth="1"/>
    <col min="4" max="4" width="18" customWidth="1"/>
    <col min="5" max="5" width="11.140625" customWidth="1"/>
    <col min="6" max="6" width="17.5703125" customWidth="1"/>
    <col min="7" max="7" width="17.42578125" customWidth="1"/>
  </cols>
  <sheetData>
    <row r="1" spans="1:8" ht="16.5" x14ac:dyDescent="0.3">
      <c r="A1" s="37"/>
      <c r="B1" s="37"/>
      <c r="C1" s="37"/>
      <c r="D1" s="37"/>
      <c r="E1" s="37"/>
      <c r="F1" s="37"/>
      <c r="G1" s="37"/>
      <c r="H1" s="38" t="s">
        <v>2</v>
      </c>
    </row>
    <row r="2" spans="1:8" ht="16.5" x14ac:dyDescent="0.3">
      <c r="A2" s="37"/>
      <c r="B2" s="37"/>
      <c r="C2" s="37"/>
      <c r="D2" s="37"/>
      <c r="E2" s="37"/>
      <c r="F2" s="37"/>
      <c r="G2" s="37"/>
      <c r="H2" s="38" t="s">
        <v>3</v>
      </c>
    </row>
    <row r="3" spans="1:8" ht="16.5" x14ac:dyDescent="0.3">
      <c r="A3" s="37"/>
      <c r="B3" s="37"/>
      <c r="C3" s="37"/>
      <c r="D3" s="37"/>
      <c r="E3" s="37"/>
      <c r="F3" s="46" t="s">
        <v>58</v>
      </c>
      <c r="G3" s="37"/>
      <c r="H3" s="38"/>
    </row>
    <row r="4" spans="1:8" ht="16.5" x14ac:dyDescent="0.3">
      <c r="A4" s="37"/>
      <c r="B4" s="37"/>
      <c r="C4" s="37"/>
      <c r="D4" s="37"/>
      <c r="E4" s="37"/>
      <c r="F4" s="37"/>
      <c r="G4" s="37"/>
      <c r="H4" s="38" t="s">
        <v>17</v>
      </c>
    </row>
    <row r="5" spans="1:8" ht="16.5" x14ac:dyDescent="0.3">
      <c r="A5" s="37"/>
      <c r="B5" s="37"/>
      <c r="C5" s="37"/>
      <c r="D5" s="37"/>
      <c r="E5" s="38"/>
      <c r="F5" s="38"/>
      <c r="G5" s="37"/>
      <c r="H5" s="37"/>
    </row>
    <row r="6" spans="1:8" ht="16.5" x14ac:dyDescent="0.3">
      <c r="A6" s="40"/>
      <c r="B6" s="40"/>
      <c r="C6" s="20" t="s">
        <v>31</v>
      </c>
      <c r="D6" s="40"/>
      <c r="E6" s="40"/>
      <c r="F6" s="40"/>
      <c r="G6" s="37"/>
      <c r="H6" s="37"/>
    </row>
    <row r="7" spans="1:8" ht="16.5" x14ac:dyDescent="0.3">
      <c r="A7" s="40"/>
      <c r="B7" s="40"/>
      <c r="C7" s="40"/>
      <c r="D7" s="40"/>
      <c r="E7" s="40"/>
      <c r="F7" s="40"/>
      <c r="G7" s="37"/>
      <c r="H7" s="37"/>
    </row>
    <row r="8" spans="1:8" ht="16.5" x14ac:dyDescent="0.3">
      <c r="A8" s="40"/>
      <c r="B8" s="40"/>
      <c r="C8" s="40"/>
      <c r="D8" s="40"/>
      <c r="E8" s="40"/>
      <c r="F8" s="37"/>
      <c r="G8" s="37"/>
    </row>
    <row r="9" spans="1:8" ht="49.5" x14ac:dyDescent="0.25">
      <c r="A9" s="42" t="s">
        <v>0</v>
      </c>
      <c r="B9" s="42" t="s">
        <v>5</v>
      </c>
      <c r="C9" s="42" t="s">
        <v>6</v>
      </c>
      <c r="D9" s="43" t="s">
        <v>7</v>
      </c>
      <c r="E9" s="42" t="s">
        <v>8</v>
      </c>
      <c r="F9" s="43" t="s">
        <v>19</v>
      </c>
      <c r="G9" s="43" t="s">
        <v>20</v>
      </c>
    </row>
    <row r="10" spans="1:8" ht="16.5" x14ac:dyDescent="0.3">
      <c r="A10" s="41">
        <v>1</v>
      </c>
      <c r="B10" s="13"/>
      <c r="C10" s="47" t="s">
        <v>30</v>
      </c>
      <c r="D10" s="39">
        <v>1</v>
      </c>
      <c r="E10" s="41">
        <v>110000</v>
      </c>
      <c r="F10" s="15">
        <v>110000</v>
      </c>
      <c r="G10" s="15">
        <v>1320000</v>
      </c>
    </row>
    <row r="11" spans="1:8" ht="16.5" x14ac:dyDescent="0.3">
      <c r="A11" s="41">
        <v>2</v>
      </c>
      <c r="B11" s="13"/>
      <c r="C11" s="47" t="s">
        <v>59</v>
      </c>
      <c r="D11" s="41">
        <v>8.19</v>
      </c>
      <c r="E11" s="41">
        <v>93000</v>
      </c>
      <c r="F11" s="15">
        <v>761670</v>
      </c>
      <c r="G11" s="15">
        <v>9140040</v>
      </c>
    </row>
    <row r="12" spans="1:8" ht="16.5" x14ac:dyDescent="0.3">
      <c r="A12" s="41">
        <v>3</v>
      </c>
      <c r="B12" s="13"/>
      <c r="C12" s="73" t="s">
        <v>14</v>
      </c>
      <c r="D12" s="76">
        <v>0.5</v>
      </c>
      <c r="E12" s="79">
        <v>93000</v>
      </c>
      <c r="F12" s="15">
        <v>46500</v>
      </c>
      <c r="G12" s="15">
        <v>558000</v>
      </c>
    </row>
    <row r="13" spans="1:8" ht="16.5" x14ac:dyDescent="0.3">
      <c r="A13" s="85">
        <v>4</v>
      </c>
      <c r="B13" s="86"/>
      <c r="C13" s="87" t="s">
        <v>15</v>
      </c>
      <c r="D13" s="79">
        <v>1</v>
      </c>
      <c r="E13" s="79">
        <v>93000</v>
      </c>
      <c r="F13" s="15">
        <v>93000</v>
      </c>
      <c r="G13" s="15">
        <v>1116000</v>
      </c>
    </row>
    <row r="14" spans="1:8" ht="17.25" x14ac:dyDescent="0.3">
      <c r="A14" s="89"/>
      <c r="B14" s="17" t="s">
        <v>28</v>
      </c>
      <c r="C14" s="94"/>
      <c r="D14" s="95" t="s">
        <v>60</v>
      </c>
      <c r="E14" s="66"/>
      <c r="F14" s="84">
        <f>SUM(F10:F13)</f>
        <v>1011170</v>
      </c>
      <c r="G14" s="84">
        <f>SUM(G10:G13)</f>
        <v>12134040</v>
      </c>
    </row>
    <row r="15" spans="1:8" s="72" customFormat="1" ht="16.5" x14ac:dyDescent="0.3">
      <c r="A15" s="88"/>
      <c r="B15" s="24"/>
      <c r="C15" s="77"/>
      <c r="D15" s="88"/>
      <c r="E15" s="88"/>
      <c r="F15" s="90"/>
      <c r="G15" s="90"/>
      <c r="H15" s="2"/>
    </row>
    <row r="16" spans="1:8" ht="16.5" x14ac:dyDescent="0.3">
      <c r="A16" s="88"/>
      <c r="B16" s="24"/>
      <c r="C16" s="77"/>
      <c r="D16" s="8"/>
      <c r="E16" s="88"/>
      <c r="F16" s="90"/>
      <c r="G16" s="90"/>
      <c r="H16" s="2"/>
    </row>
    <row r="17" spans="1:8" ht="16.5" x14ac:dyDescent="0.3">
      <c r="A17" s="88"/>
      <c r="B17" s="24"/>
      <c r="C17" s="20" t="s">
        <v>61</v>
      </c>
      <c r="D17" s="8"/>
      <c r="E17" s="88"/>
      <c r="F17" s="90"/>
      <c r="G17" s="90"/>
      <c r="H17" s="2"/>
    </row>
    <row r="18" spans="1:8" ht="16.5" x14ac:dyDescent="0.3">
      <c r="A18" s="88"/>
      <c r="B18" s="24"/>
      <c r="C18" s="77"/>
      <c r="D18" s="8"/>
      <c r="E18" s="88"/>
      <c r="F18" s="90"/>
      <c r="G18" s="90"/>
      <c r="H18" s="2"/>
    </row>
    <row r="19" spans="1:8" ht="16.5" x14ac:dyDescent="0.3">
      <c r="A19" s="88"/>
      <c r="B19" s="24"/>
      <c r="C19" s="77"/>
      <c r="D19" s="8"/>
      <c r="E19" s="88"/>
      <c r="F19" s="90"/>
      <c r="G19" s="90"/>
      <c r="H19" s="2"/>
    </row>
    <row r="20" spans="1:8" ht="16.5" x14ac:dyDescent="0.3">
      <c r="A20" s="88"/>
      <c r="B20" s="24"/>
      <c r="C20" s="77"/>
      <c r="D20" s="8"/>
      <c r="E20" s="88"/>
      <c r="F20" s="90"/>
      <c r="G20" s="90"/>
      <c r="H20" s="2"/>
    </row>
    <row r="21" spans="1:8" ht="16.5" x14ac:dyDescent="0.3">
      <c r="A21" s="88"/>
      <c r="B21" s="24"/>
      <c r="C21" s="77"/>
      <c r="D21" s="8"/>
      <c r="E21" s="88"/>
      <c r="F21" s="90"/>
      <c r="G21" s="90"/>
      <c r="H21" s="2"/>
    </row>
    <row r="22" spans="1:8" ht="16.5" x14ac:dyDescent="0.3">
      <c r="A22" s="88"/>
      <c r="B22" s="24"/>
      <c r="C22" s="77"/>
      <c r="D22" s="8"/>
      <c r="E22" s="88"/>
      <c r="F22" s="91"/>
      <c r="G22" s="90"/>
      <c r="H22" s="2"/>
    </row>
    <row r="23" spans="1:8" ht="17.25" x14ac:dyDescent="0.3">
      <c r="A23" s="92"/>
      <c r="B23" s="92"/>
      <c r="C23" s="92"/>
      <c r="D23" s="93"/>
      <c r="E23" s="93"/>
      <c r="F23" s="92"/>
      <c r="G23" s="9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3" sqref="F3"/>
    </sheetView>
  </sheetViews>
  <sheetFormatPr defaultRowHeight="15" x14ac:dyDescent="0.25"/>
  <cols>
    <col min="2" max="2" width="21.140625" customWidth="1"/>
    <col min="3" max="3" width="31.28515625" customWidth="1"/>
    <col min="4" max="4" width="16.28515625" customWidth="1"/>
    <col min="5" max="5" width="12.140625" customWidth="1"/>
    <col min="6" max="6" width="21.5703125" customWidth="1"/>
    <col min="7" max="7" width="17.140625" customWidth="1"/>
  </cols>
  <sheetData>
    <row r="1" spans="1:8" ht="16.5" x14ac:dyDescent="0.3">
      <c r="A1" s="74"/>
      <c r="B1" s="74"/>
      <c r="C1" s="74"/>
      <c r="D1" s="74"/>
      <c r="E1" s="74"/>
      <c r="F1" s="74"/>
      <c r="G1" s="74"/>
      <c r="H1" s="75" t="s">
        <v>2</v>
      </c>
    </row>
    <row r="2" spans="1:8" ht="16.5" x14ac:dyDescent="0.3">
      <c r="A2" s="74"/>
      <c r="B2" s="74"/>
      <c r="C2" s="74"/>
      <c r="D2" s="74"/>
      <c r="E2" s="74"/>
      <c r="F2" s="74"/>
      <c r="G2" s="74"/>
      <c r="H2" s="75" t="s">
        <v>3</v>
      </c>
    </row>
    <row r="3" spans="1:8" ht="16.5" x14ac:dyDescent="0.3">
      <c r="A3" s="74"/>
      <c r="B3" s="74"/>
      <c r="C3" s="74"/>
      <c r="D3" s="74"/>
      <c r="E3" s="74"/>
      <c r="F3" s="74" t="s">
        <v>76</v>
      </c>
      <c r="G3" s="74"/>
      <c r="H3" s="75"/>
    </row>
    <row r="4" spans="1:8" ht="16.5" x14ac:dyDescent="0.3">
      <c r="A4" s="74"/>
      <c r="B4" s="74"/>
      <c r="C4" s="74"/>
      <c r="D4" s="74"/>
      <c r="E4" s="74"/>
      <c r="F4" s="74"/>
      <c r="G4" s="74"/>
      <c r="H4" s="75" t="s">
        <v>17</v>
      </c>
    </row>
    <row r="5" spans="1:8" ht="16.5" x14ac:dyDescent="0.3">
      <c r="A5" s="74"/>
      <c r="B5" s="74"/>
      <c r="C5" s="74"/>
      <c r="D5" s="74"/>
      <c r="E5" s="75"/>
      <c r="F5" s="75"/>
      <c r="G5" s="74"/>
      <c r="H5" s="74"/>
    </row>
    <row r="6" spans="1:8" ht="16.5" x14ac:dyDescent="0.3">
      <c r="A6" s="77"/>
      <c r="B6" s="77"/>
      <c r="C6" s="20" t="s">
        <v>48</v>
      </c>
      <c r="D6" s="77"/>
      <c r="E6" s="77"/>
      <c r="F6" s="77"/>
      <c r="G6" s="74"/>
      <c r="H6" s="74"/>
    </row>
    <row r="7" spans="1:8" ht="16.5" x14ac:dyDescent="0.3">
      <c r="A7" s="77"/>
      <c r="B7" s="77"/>
      <c r="C7" s="77"/>
      <c r="D7" s="77"/>
      <c r="E7" s="77"/>
      <c r="F7" s="74"/>
      <c r="G7" s="74"/>
    </row>
    <row r="8" spans="1:8" ht="49.5" x14ac:dyDescent="0.25">
      <c r="A8" s="42" t="s">
        <v>0</v>
      </c>
      <c r="B8" s="42" t="s">
        <v>5</v>
      </c>
      <c r="C8" s="42" t="s">
        <v>6</v>
      </c>
      <c r="D8" s="43" t="s">
        <v>7</v>
      </c>
      <c r="E8" s="42" t="s">
        <v>8</v>
      </c>
      <c r="F8" s="43" t="s">
        <v>19</v>
      </c>
      <c r="G8" s="43" t="s">
        <v>20</v>
      </c>
    </row>
    <row r="9" spans="1:8" ht="16.5" x14ac:dyDescent="0.3">
      <c r="A9" s="79">
        <v>1</v>
      </c>
      <c r="B9" s="13"/>
      <c r="C9" s="82" t="s">
        <v>1</v>
      </c>
      <c r="D9" s="79">
        <v>1</v>
      </c>
      <c r="E9" s="79">
        <v>110000</v>
      </c>
      <c r="F9" s="15">
        <v>110000</v>
      </c>
      <c r="G9" s="15">
        <v>1320000</v>
      </c>
    </row>
    <row r="10" spans="1:8" ht="16.5" x14ac:dyDescent="0.3">
      <c r="A10" s="79">
        <v>2</v>
      </c>
      <c r="B10" s="13"/>
      <c r="C10" s="82" t="s">
        <v>49</v>
      </c>
      <c r="D10" s="79">
        <v>6.3</v>
      </c>
      <c r="E10" s="79">
        <v>93000</v>
      </c>
      <c r="F10" s="15">
        <v>585900</v>
      </c>
      <c r="G10" s="15">
        <v>7030800</v>
      </c>
    </row>
    <row r="11" spans="1:8" s="72" customFormat="1" ht="16.5" x14ac:dyDescent="0.3">
      <c r="A11" s="79">
        <v>10</v>
      </c>
      <c r="B11" s="13"/>
      <c r="C11" s="82" t="s">
        <v>14</v>
      </c>
      <c r="D11" s="79">
        <v>0.5</v>
      </c>
      <c r="E11" s="79">
        <v>93000</v>
      </c>
      <c r="F11" s="15">
        <v>46500</v>
      </c>
      <c r="G11" s="15">
        <v>558000</v>
      </c>
    </row>
    <row r="12" spans="1:8" s="72" customFormat="1" ht="16.5" x14ac:dyDescent="0.3">
      <c r="A12" s="79">
        <v>11</v>
      </c>
      <c r="B12" s="13"/>
      <c r="C12" s="82" t="s">
        <v>15</v>
      </c>
      <c r="D12" s="79">
        <v>1</v>
      </c>
      <c r="E12" s="79">
        <v>93000</v>
      </c>
      <c r="F12" s="15">
        <v>93000</v>
      </c>
      <c r="G12" s="15">
        <v>1116000</v>
      </c>
    </row>
    <row r="13" spans="1:8" ht="16.5" x14ac:dyDescent="0.3">
      <c r="A13" s="79">
        <v>12</v>
      </c>
      <c r="B13" s="13"/>
      <c r="C13" s="13" t="s">
        <v>50</v>
      </c>
      <c r="D13" s="79">
        <v>1</v>
      </c>
      <c r="E13" s="79">
        <v>93000</v>
      </c>
      <c r="F13" s="15">
        <v>93000</v>
      </c>
      <c r="G13" s="15">
        <v>1116000</v>
      </c>
    </row>
    <row r="14" spans="1:8" ht="16.5" x14ac:dyDescent="0.3">
      <c r="A14" s="79">
        <v>13</v>
      </c>
      <c r="B14" s="13"/>
      <c r="C14" s="14" t="s">
        <v>51</v>
      </c>
      <c r="D14" s="79">
        <v>0</v>
      </c>
      <c r="E14" s="79">
        <v>0</v>
      </c>
      <c r="F14" s="15">
        <v>0</v>
      </c>
      <c r="G14" s="15">
        <v>0</v>
      </c>
    </row>
    <row r="15" spans="1:8" ht="16.5" x14ac:dyDescent="0.3">
      <c r="A15" s="79">
        <v>14</v>
      </c>
      <c r="B15" s="13"/>
      <c r="C15" s="14" t="s">
        <v>52</v>
      </c>
      <c r="D15" s="79">
        <v>0</v>
      </c>
      <c r="E15" s="79">
        <v>0</v>
      </c>
      <c r="F15" s="15">
        <v>3800</v>
      </c>
      <c r="G15" s="15">
        <v>45600</v>
      </c>
    </row>
    <row r="16" spans="1:8" ht="17.25" x14ac:dyDescent="0.3">
      <c r="A16" s="16"/>
      <c r="B16" s="17" t="s">
        <v>28</v>
      </c>
      <c r="C16" s="18"/>
      <c r="D16" s="83">
        <f>SUM(D9:D15)</f>
        <v>9.8000000000000007</v>
      </c>
      <c r="E16" s="83"/>
      <c r="F16" s="19">
        <f>SUM(F9:F15)</f>
        <v>932200</v>
      </c>
      <c r="G16" s="19">
        <f>SUM(G9:G15)</f>
        <v>11186400</v>
      </c>
    </row>
    <row r="24" spans="3:4" ht="16.5" x14ac:dyDescent="0.3">
      <c r="C24" s="46" t="s">
        <v>47</v>
      </c>
      <c r="D24" s="46"/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8" sqref="G18"/>
    </sheetView>
  </sheetViews>
  <sheetFormatPr defaultRowHeight="15" x14ac:dyDescent="0.25"/>
  <cols>
    <col min="1" max="1" width="7.7109375" customWidth="1"/>
    <col min="2" max="2" width="21" customWidth="1"/>
    <col min="3" max="3" width="16.140625" customWidth="1"/>
    <col min="4" max="4" width="20" customWidth="1"/>
    <col min="5" max="5" width="12.7109375" customWidth="1"/>
    <col min="6" max="6" width="21.5703125" customWidth="1"/>
    <col min="7" max="7" width="20.28515625" customWidth="1"/>
  </cols>
  <sheetData>
    <row r="1" spans="1:9" ht="16.5" x14ac:dyDescent="0.3">
      <c r="A1" s="74"/>
      <c r="B1" s="74"/>
      <c r="C1" s="74"/>
      <c r="D1" s="74"/>
      <c r="E1" s="74"/>
      <c r="F1" s="74"/>
      <c r="G1" s="74"/>
      <c r="H1" s="75" t="s">
        <v>2</v>
      </c>
    </row>
    <row r="2" spans="1:9" ht="16.5" x14ac:dyDescent="0.3">
      <c r="A2" s="74"/>
      <c r="B2" s="74"/>
      <c r="C2" s="74"/>
      <c r="D2" s="74"/>
      <c r="E2" s="74"/>
      <c r="F2" s="74"/>
      <c r="G2" s="74"/>
      <c r="H2" s="75" t="s">
        <v>3</v>
      </c>
    </row>
    <row r="3" spans="1:9" ht="16.5" x14ac:dyDescent="0.3">
      <c r="A3" s="74"/>
      <c r="B3" s="74"/>
      <c r="C3" s="74"/>
      <c r="D3" s="74"/>
      <c r="E3" s="74"/>
      <c r="F3" s="74"/>
      <c r="G3" s="46" t="s">
        <v>75</v>
      </c>
      <c r="H3" s="75"/>
      <c r="I3" s="69"/>
    </row>
    <row r="4" spans="1:9" ht="16.5" x14ac:dyDescent="0.3">
      <c r="A4" s="74"/>
      <c r="B4" s="74"/>
      <c r="C4" s="74"/>
      <c r="D4" s="74"/>
      <c r="E4" s="74"/>
      <c r="F4" s="74"/>
      <c r="G4" s="74"/>
      <c r="H4" s="75" t="s">
        <v>17</v>
      </c>
    </row>
    <row r="5" spans="1:9" ht="16.5" x14ac:dyDescent="0.3">
      <c r="A5" s="74"/>
      <c r="B5" s="74"/>
      <c r="C5" s="74"/>
      <c r="D5" s="74"/>
      <c r="E5" s="75"/>
      <c r="F5" s="75"/>
      <c r="G5" s="74"/>
      <c r="H5" s="74"/>
    </row>
    <row r="6" spans="1:9" ht="16.5" x14ac:dyDescent="0.3">
      <c r="A6" s="77"/>
      <c r="B6" s="77"/>
      <c r="C6" s="20" t="s">
        <v>55</v>
      </c>
      <c r="D6" s="77"/>
      <c r="E6" s="77"/>
      <c r="F6" s="77"/>
      <c r="G6" s="74"/>
      <c r="H6" s="74"/>
    </row>
    <row r="7" spans="1:9" ht="16.5" x14ac:dyDescent="0.3">
      <c r="A7" s="77"/>
      <c r="B7" s="77"/>
      <c r="C7" s="77"/>
      <c r="D7" s="77"/>
      <c r="E7" s="77"/>
      <c r="F7" s="77"/>
      <c r="G7" s="74"/>
      <c r="H7" s="74"/>
    </row>
    <row r="8" spans="1:9" ht="16.5" x14ac:dyDescent="0.3">
      <c r="A8" s="77"/>
      <c r="B8" s="77"/>
      <c r="C8" s="77"/>
      <c r="D8" s="77"/>
      <c r="E8" s="77"/>
      <c r="F8" s="74"/>
      <c r="G8" s="74"/>
      <c r="H8" s="72"/>
    </row>
    <row r="9" spans="1:9" ht="49.5" x14ac:dyDescent="0.25">
      <c r="A9" s="42" t="s">
        <v>0</v>
      </c>
      <c r="B9" s="42" t="s">
        <v>5</v>
      </c>
      <c r="C9" s="42" t="s">
        <v>6</v>
      </c>
      <c r="D9" s="43" t="s">
        <v>7</v>
      </c>
      <c r="E9" s="42" t="s">
        <v>8</v>
      </c>
      <c r="F9" s="43" t="s">
        <v>19</v>
      </c>
      <c r="G9" s="43" t="s">
        <v>20</v>
      </c>
      <c r="H9" s="72"/>
    </row>
    <row r="10" spans="1:9" ht="16.5" x14ac:dyDescent="0.3">
      <c r="A10" s="79">
        <v>1</v>
      </c>
      <c r="B10" s="13"/>
      <c r="C10" s="73" t="s">
        <v>1</v>
      </c>
      <c r="D10" s="76">
        <v>1</v>
      </c>
      <c r="E10" s="79">
        <v>110000</v>
      </c>
      <c r="F10" s="15">
        <v>110000</v>
      </c>
      <c r="G10" s="15">
        <v>1320000</v>
      </c>
      <c r="H10" s="72"/>
    </row>
    <row r="11" spans="1:9" ht="16.5" x14ac:dyDescent="0.3">
      <c r="A11" s="79">
        <v>2</v>
      </c>
      <c r="B11" s="13"/>
      <c r="C11" s="73" t="s">
        <v>54</v>
      </c>
      <c r="D11" s="79">
        <v>0.33</v>
      </c>
      <c r="E11" s="79">
        <v>93000</v>
      </c>
      <c r="F11" s="15">
        <v>30690</v>
      </c>
      <c r="G11" s="15">
        <v>368280</v>
      </c>
      <c r="H11" s="72"/>
    </row>
    <row r="12" spans="1:9" s="72" customFormat="1" ht="16.5" x14ac:dyDescent="0.3">
      <c r="A12" s="79"/>
      <c r="B12" s="13"/>
      <c r="C12" s="73" t="s">
        <v>54</v>
      </c>
      <c r="D12" s="79">
        <v>1</v>
      </c>
      <c r="E12" s="79">
        <v>100000</v>
      </c>
      <c r="F12" s="15">
        <v>100000</v>
      </c>
      <c r="G12" s="15">
        <v>1200000</v>
      </c>
    </row>
    <row r="13" spans="1:9" s="72" customFormat="1" ht="16.5" x14ac:dyDescent="0.3">
      <c r="A13" s="79"/>
      <c r="B13" s="13"/>
      <c r="C13" s="73" t="s">
        <v>14</v>
      </c>
      <c r="D13" s="79">
        <v>0.5</v>
      </c>
      <c r="E13" s="79">
        <v>93000</v>
      </c>
      <c r="F13" s="15">
        <v>46500</v>
      </c>
      <c r="G13" s="15">
        <v>558000</v>
      </c>
    </row>
    <row r="14" spans="1:9" ht="16.5" x14ac:dyDescent="0.3">
      <c r="A14" s="79">
        <v>3</v>
      </c>
      <c r="B14" s="13"/>
      <c r="C14" s="73" t="s">
        <v>15</v>
      </c>
      <c r="D14" s="79">
        <v>1</v>
      </c>
      <c r="E14" s="79">
        <v>93000</v>
      </c>
      <c r="F14" s="15">
        <v>93000</v>
      </c>
      <c r="G14" s="15">
        <v>1116000</v>
      </c>
      <c r="H14" s="72"/>
    </row>
    <row r="15" spans="1:9" s="72" customFormat="1" ht="16.5" x14ac:dyDescent="0.3">
      <c r="A15" s="79">
        <v>4</v>
      </c>
      <c r="B15" s="13"/>
      <c r="C15" s="73" t="s">
        <v>12</v>
      </c>
      <c r="D15" s="79" t="s">
        <v>88</v>
      </c>
      <c r="E15" s="79">
        <v>93000</v>
      </c>
      <c r="F15" s="15">
        <v>46500</v>
      </c>
      <c r="G15" s="15">
        <v>558000</v>
      </c>
    </row>
    <row r="16" spans="1:9" ht="17.25" x14ac:dyDescent="0.3">
      <c r="A16" s="16"/>
      <c r="B16" s="17" t="s">
        <v>28</v>
      </c>
      <c r="C16" s="18"/>
      <c r="D16" s="83">
        <f>SUM(D10:D14)</f>
        <v>3.83</v>
      </c>
      <c r="E16" s="83">
        <f>SUM(E10:E15)</f>
        <v>582000</v>
      </c>
      <c r="F16" s="19">
        <f>SUM(F10:F15)</f>
        <v>426690</v>
      </c>
      <c r="G16" s="19">
        <f>SUM(G10:G15)</f>
        <v>5120280</v>
      </c>
      <c r="H16" s="72"/>
    </row>
    <row r="17" spans="1:8" x14ac:dyDescent="0.25">
      <c r="A17" s="72"/>
      <c r="B17" s="72"/>
      <c r="C17" s="72"/>
      <c r="D17" s="72"/>
      <c r="E17" s="72"/>
      <c r="F17" s="72"/>
      <c r="G17" s="72"/>
      <c r="H17" s="72"/>
    </row>
    <row r="18" spans="1:8" x14ac:dyDescent="0.25">
      <c r="A18" s="72"/>
      <c r="B18" s="72"/>
      <c r="C18" s="72"/>
      <c r="D18" s="72"/>
      <c r="E18" s="72"/>
      <c r="F18" s="72"/>
      <c r="G18" s="72"/>
      <c r="H18" s="72"/>
    </row>
    <row r="19" spans="1:8" ht="16.5" x14ac:dyDescent="0.3">
      <c r="A19" s="72"/>
      <c r="B19" s="72"/>
      <c r="C19" s="74"/>
      <c r="D19" s="74" t="s">
        <v>53</v>
      </c>
      <c r="E19" s="74"/>
      <c r="F19" s="72"/>
      <c r="G19" s="72"/>
      <c r="H19" s="72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activeCell="C32" sqref="C32"/>
    </sheetView>
  </sheetViews>
  <sheetFormatPr defaultRowHeight="15" x14ac:dyDescent="0.25"/>
  <cols>
    <col min="2" max="2" width="15.42578125" customWidth="1"/>
    <col min="3" max="3" width="30.140625" customWidth="1"/>
    <col min="4" max="4" width="16.28515625" customWidth="1"/>
    <col min="5" max="5" width="14" customWidth="1"/>
    <col min="6" max="6" width="19" customWidth="1"/>
    <col min="7" max="7" width="16.85546875" customWidth="1"/>
  </cols>
  <sheetData>
    <row r="1" spans="1:8" ht="16.5" x14ac:dyDescent="0.3">
      <c r="A1" s="74"/>
      <c r="B1" s="74"/>
      <c r="C1" s="74"/>
      <c r="D1" s="74"/>
      <c r="E1" s="74"/>
      <c r="F1" s="74"/>
      <c r="G1" s="74"/>
      <c r="H1" s="75" t="s">
        <v>2</v>
      </c>
    </row>
    <row r="2" spans="1:8" ht="16.5" x14ac:dyDescent="0.3">
      <c r="A2" s="74"/>
      <c r="B2" s="74"/>
      <c r="C2" s="74"/>
      <c r="D2" s="74"/>
      <c r="E2" s="74"/>
      <c r="F2" s="74"/>
      <c r="G2" s="74"/>
      <c r="H2" s="75" t="s">
        <v>3</v>
      </c>
    </row>
    <row r="3" spans="1:8" ht="16.5" x14ac:dyDescent="0.3">
      <c r="A3" s="74"/>
      <c r="B3" s="74"/>
      <c r="C3" s="74"/>
      <c r="D3" s="74"/>
      <c r="E3" s="74" t="s">
        <v>42</v>
      </c>
      <c r="F3" s="46" t="s">
        <v>46</v>
      </c>
      <c r="G3" s="46"/>
      <c r="H3" s="75"/>
    </row>
    <row r="4" spans="1:8" ht="16.5" x14ac:dyDescent="0.3">
      <c r="A4" s="74"/>
      <c r="B4" s="74"/>
      <c r="C4" s="74"/>
      <c r="D4" s="74"/>
      <c r="E4" s="74"/>
      <c r="F4" s="74"/>
      <c r="G4" s="74"/>
      <c r="H4" s="75" t="s">
        <v>17</v>
      </c>
    </row>
    <row r="5" spans="1:8" ht="16.5" x14ac:dyDescent="0.3">
      <c r="A5" s="74"/>
      <c r="B5" s="74"/>
      <c r="C5" s="74"/>
      <c r="D5" s="74"/>
      <c r="E5" s="75"/>
      <c r="F5" s="75"/>
      <c r="G5" s="74"/>
      <c r="H5" s="74"/>
    </row>
    <row r="6" spans="1:8" ht="16.5" x14ac:dyDescent="0.3">
      <c r="A6" s="77"/>
      <c r="B6" s="77"/>
      <c r="C6" s="20" t="s">
        <v>56</v>
      </c>
      <c r="D6" s="77"/>
      <c r="E6" s="77"/>
      <c r="F6" s="77"/>
      <c r="G6" s="74"/>
      <c r="H6" s="74"/>
    </row>
    <row r="7" spans="1:8" ht="16.5" x14ac:dyDescent="0.3">
      <c r="A7" s="77"/>
      <c r="B7" s="77"/>
      <c r="C7" s="77"/>
      <c r="D7" s="77"/>
      <c r="E7" s="77"/>
      <c r="F7" s="74"/>
      <c r="G7" s="74"/>
      <c r="H7" s="72"/>
    </row>
    <row r="8" spans="1:8" ht="86.25" customHeight="1" x14ac:dyDescent="0.25">
      <c r="A8" s="42" t="s">
        <v>0</v>
      </c>
      <c r="B8" s="43" t="s">
        <v>5</v>
      </c>
      <c r="C8" s="42" t="s">
        <v>6</v>
      </c>
      <c r="D8" s="43" t="s">
        <v>7</v>
      </c>
      <c r="E8" s="42" t="s">
        <v>8</v>
      </c>
      <c r="F8" s="43" t="s">
        <v>19</v>
      </c>
      <c r="G8" s="43" t="s">
        <v>20</v>
      </c>
      <c r="H8" s="72"/>
    </row>
    <row r="9" spans="1:8" ht="16.5" x14ac:dyDescent="0.3">
      <c r="A9" s="79">
        <v>1</v>
      </c>
      <c r="B9" s="13"/>
      <c r="C9" s="61" t="s">
        <v>1</v>
      </c>
      <c r="D9" s="76">
        <v>1</v>
      </c>
      <c r="E9" s="79">
        <v>231000</v>
      </c>
      <c r="F9" s="15">
        <v>231000</v>
      </c>
      <c r="G9" s="15">
        <v>2772000</v>
      </c>
      <c r="H9" s="72"/>
    </row>
    <row r="10" spans="1:8" ht="16.5" x14ac:dyDescent="0.3">
      <c r="A10" s="79">
        <v>2</v>
      </c>
      <c r="B10" s="13"/>
      <c r="C10" s="61" t="s">
        <v>83</v>
      </c>
      <c r="D10" s="79">
        <v>1</v>
      </c>
      <c r="E10" s="79">
        <v>160000</v>
      </c>
      <c r="F10" s="15">
        <v>160000</v>
      </c>
      <c r="G10" s="15">
        <v>1920000</v>
      </c>
      <c r="H10" s="72"/>
    </row>
    <row r="11" spans="1:8" ht="16.5" x14ac:dyDescent="0.3">
      <c r="A11" s="79">
        <v>3</v>
      </c>
      <c r="B11" s="13"/>
      <c r="C11" s="61" t="s">
        <v>77</v>
      </c>
      <c r="D11" s="79">
        <v>1</v>
      </c>
      <c r="E11" s="79">
        <v>160000</v>
      </c>
      <c r="F11" s="15">
        <v>160000</v>
      </c>
      <c r="G11" s="15">
        <v>1920000</v>
      </c>
      <c r="H11" s="72"/>
    </row>
    <row r="12" spans="1:8" ht="16.5" x14ac:dyDescent="0.3">
      <c r="A12" s="79">
        <v>4</v>
      </c>
      <c r="B12" s="13"/>
      <c r="C12" s="61" t="s">
        <v>65</v>
      </c>
      <c r="D12" s="79">
        <v>8</v>
      </c>
      <c r="E12" s="79">
        <v>93000</v>
      </c>
      <c r="F12" s="15">
        <v>744000</v>
      </c>
      <c r="G12" s="15">
        <v>8928000</v>
      </c>
      <c r="H12" s="72"/>
    </row>
    <row r="13" spans="1:8" s="72" customFormat="1" ht="16.5" x14ac:dyDescent="0.3">
      <c r="A13" s="79">
        <v>5</v>
      </c>
      <c r="B13" s="13"/>
      <c r="C13" s="61" t="s">
        <v>84</v>
      </c>
      <c r="D13" s="79">
        <v>1</v>
      </c>
      <c r="E13" s="79">
        <v>137500</v>
      </c>
      <c r="F13" s="15">
        <v>137500</v>
      </c>
      <c r="G13" s="15">
        <v>1650000</v>
      </c>
    </row>
    <row r="14" spans="1:8" ht="16.5" x14ac:dyDescent="0.3">
      <c r="A14" s="79">
        <v>6</v>
      </c>
      <c r="B14" s="13"/>
      <c r="C14" s="61" t="s">
        <v>66</v>
      </c>
      <c r="D14" s="79">
        <v>1</v>
      </c>
      <c r="E14" s="79">
        <v>100000</v>
      </c>
      <c r="F14" s="15">
        <v>100000</v>
      </c>
      <c r="G14" s="15">
        <v>1200000</v>
      </c>
      <c r="H14" s="72"/>
    </row>
    <row r="15" spans="1:8" ht="16.5" x14ac:dyDescent="0.3">
      <c r="A15" s="79">
        <v>7</v>
      </c>
      <c r="B15" s="13"/>
      <c r="C15" s="61" t="s">
        <v>68</v>
      </c>
      <c r="D15" s="79">
        <v>1</v>
      </c>
      <c r="E15" s="79">
        <v>181000</v>
      </c>
      <c r="F15" s="15">
        <v>181000</v>
      </c>
      <c r="G15" s="15">
        <v>2172000</v>
      </c>
      <c r="H15" s="72"/>
    </row>
    <row r="16" spans="1:8" ht="16.5" x14ac:dyDescent="0.3">
      <c r="A16" s="79">
        <v>8</v>
      </c>
      <c r="B16" s="13"/>
      <c r="C16" s="61" t="s">
        <v>69</v>
      </c>
      <c r="D16" s="79">
        <v>1</v>
      </c>
      <c r="E16" s="79">
        <v>93000</v>
      </c>
      <c r="F16" s="15">
        <v>93000</v>
      </c>
      <c r="G16" s="15">
        <v>1116000</v>
      </c>
      <c r="H16" s="72"/>
    </row>
    <row r="17" spans="1:8" ht="16.5" x14ac:dyDescent="0.3">
      <c r="A17" s="79">
        <v>9</v>
      </c>
      <c r="B17" s="13"/>
      <c r="C17" s="61" t="s">
        <v>70</v>
      </c>
      <c r="D17" s="79">
        <v>4</v>
      </c>
      <c r="E17" s="79">
        <v>100000</v>
      </c>
      <c r="F17" s="15">
        <v>400000</v>
      </c>
      <c r="G17" s="15">
        <v>4800000</v>
      </c>
      <c r="H17" s="72"/>
    </row>
    <row r="18" spans="1:8" ht="16.5" x14ac:dyDescent="0.3">
      <c r="A18" s="79">
        <v>10</v>
      </c>
      <c r="B18" s="13"/>
      <c r="C18" s="61" t="s">
        <v>81</v>
      </c>
      <c r="D18" s="79">
        <v>4</v>
      </c>
      <c r="E18" s="79">
        <v>100000</v>
      </c>
      <c r="F18" s="15">
        <v>400000</v>
      </c>
      <c r="G18" s="15">
        <v>4800000</v>
      </c>
      <c r="H18" s="72"/>
    </row>
    <row r="19" spans="1:8" ht="16.5" x14ac:dyDescent="0.3">
      <c r="A19" s="79">
        <v>11</v>
      </c>
      <c r="B19" s="13"/>
      <c r="C19" s="61" t="s">
        <v>78</v>
      </c>
      <c r="D19" s="79">
        <v>6</v>
      </c>
      <c r="E19" s="79">
        <v>100000</v>
      </c>
      <c r="F19" s="15">
        <v>600000</v>
      </c>
      <c r="G19" s="15">
        <v>7200000</v>
      </c>
      <c r="H19" s="72"/>
    </row>
    <row r="20" spans="1:8" ht="16.5" x14ac:dyDescent="0.3">
      <c r="A20" s="79">
        <v>12</v>
      </c>
      <c r="B20" s="13"/>
      <c r="C20" s="61" t="s">
        <v>79</v>
      </c>
      <c r="D20" s="79">
        <v>1</v>
      </c>
      <c r="E20" s="79">
        <v>0</v>
      </c>
      <c r="F20" s="15">
        <v>0</v>
      </c>
      <c r="G20" s="15">
        <v>0</v>
      </c>
      <c r="H20" s="72"/>
    </row>
    <row r="21" spans="1:8" ht="16.5" x14ac:dyDescent="0.3">
      <c r="A21" s="79">
        <v>13</v>
      </c>
      <c r="B21" s="13"/>
      <c r="C21" s="61" t="s">
        <v>35</v>
      </c>
      <c r="D21" s="79">
        <v>3</v>
      </c>
      <c r="E21" s="79">
        <v>93000</v>
      </c>
      <c r="F21" s="15">
        <v>279000</v>
      </c>
      <c r="G21" s="15">
        <v>3348000</v>
      </c>
      <c r="H21" s="72"/>
    </row>
    <row r="22" spans="1:8" ht="16.5" x14ac:dyDescent="0.3">
      <c r="A22" s="79">
        <v>14</v>
      </c>
      <c r="B22" s="13"/>
      <c r="C22" s="61" t="s">
        <v>71</v>
      </c>
      <c r="D22" s="79">
        <v>1</v>
      </c>
      <c r="E22" s="79">
        <v>93000</v>
      </c>
      <c r="F22" s="15">
        <v>93000</v>
      </c>
      <c r="G22" s="15">
        <v>1116000</v>
      </c>
      <c r="H22" s="72"/>
    </row>
    <row r="23" spans="1:8" ht="16.5" x14ac:dyDescent="0.3">
      <c r="A23" s="79">
        <v>15</v>
      </c>
      <c r="B23" s="13"/>
      <c r="C23" s="61" t="s">
        <v>80</v>
      </c>
      <c r="D23" s="79">
        <v>1</v>
      </c>
      <c r="E23" s="79">
        <v>93000</v>
      </c>
      <c r="F23" s="15">
        <v>93000</v>
      </c>
      <c r="G23" s="15">
        <v>1116000</v>
      </c>
      <c r="H23" s="72"/>
    </row>
    <row r="24" spans="1:8" ht="16.5" x14ac:dyDescent="0.3">
      <c r="A24" s="79">
        <v>16</v>
      </c>
      <c r="B24" s="13"/>
      <c r="C24" s="61" t="s">
        <v>82</v>
      </c>
      <c r="D24" s="79">
        <v>0.5</v>
      </c>
      <c r="E24" s="79">
        <v>93000</v>
      </c>
      <c r="F24" s="15">
        <v>46500</v>
      </c>
      <c r="G24" s="15">
        <v>558000</v>
      </c>
      <c r="H24" s="72"/>
    </row>
    <row r="25" spans="1:8" ht="17.25" x14ac:dyDescent="0.3">
      <c r="A25" s="16"/>
      <c r="B25" s="17" t="s">
        <v>28</v>
      </c>
      <c r="C25" s="18"/>
      <c r="D25" s="83">
        <f>SUM(D9:D24)</f>
        <v>35.5</v>
      </c>
      <c r="E25" s="83">
        <f>SUM(E9:E24)</f>
        <v>1827500</v>
      </c>
      <c r="F25" s="19">
        <f>SUM(F9:F24)</f>
        <v>3718000</v>
      </c>
      <c r="G25" s="19">
        <f>SUM(G9:G24)</f>
        <v>44616000</v>
      </c>
      <c r="H25" s="72"/>
    </row>
    <row r="26" spans="1:8" ht="16.5" x14ac:dyDescent="0.3">
      <c r="C26" s="46" t="s">
        <v>57</v>
      </c>
      <c r="D26" s="6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Վահանի մանկապարտեզ</vt:lpstr>
      <vt:lpstr>Մարտունու մանկապարտեզ</vt:lpstr>
      <vt:lpstr>N3 մանկապարտեզ</vt:lpstr>
      <vt:lpstr>N5 մանկապարտեզ</vt:lpstr>
      <vt:lpstr>գրադարան</vt:lpstr>
      <vt:lpstr>երաժշտական</vt:lpstr>
      <vt:lpstr>գեղարվեստ</vt:lpstr>
      <vt:lpstr>մարզադպրոց</vt:lpstr>
      <vt:lpstr>կոմունալ</vt:lpstr>
      <vt:lpstr>Մշակույթ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2020-01-31T10:55:38Z</dcterms:modified>
</cp:coreProperties>
</file>